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ThinkPad User\Daten\SixSigmaBlackBelt\"/>
    </mc:Choice>
  </mc:AlternateContent>
  <bookViews>
    <workbookView xWindow="0" yWindow="0" windowWidth="24000" windowHeight="9300"/>
  </bookViews>
  <sheets>
    <sheet name="Basis" sheetId="1" r:id="rId1"/>
    <sheet name="Feiertage" sheetId="2" r:id="rId2"/>
    <sheet name="Tabelle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AS33" i="1" l="1"/>
  <c r="AK33" i="1"/>
  <c r="Y33" i="1"/>
  <c r="U33" i="1"/>
  <c r="Q33" i="1"/>
  <c r="I33" i="1"/>
  <c r="I32" i="1"/>
  <c r="D1" i="3" l="1"/>
  <c r="A2" i="3"/>
  <c r="B2" i="3"/>
  <c r="D2" i="3"/>
  <c r="E2" i="3" s="1"/>
  <c r="A3" i="3"/>
  <c r="B3" i="3" s="1"/>
  <c r="A4" i="3"/>
  <c r="B4" i="3" s="1"/>
  <c r="F2" i="1"/>
  <c r="J3" i="1" s="1"/>
  <c r="J4" i="1" s="1"/>
  <c r="B3" i="1"/>
  <c r="C3" i="1" s="1"/>
  <c r="E3" i="1" s="1"/>
  <c r="N2" i="1" l="1"/>
  <c r="K4" i="1"/>
  <c r="M4" i="1" s="1"/>
  <c r="J5" i="1"/>
  <c r="K3" i="1"/>
  <c r="M3" i="1" s="1"/>
  <c r="A5" i="3"/>
  <c r="D3" i="3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G31" i="1" s="1"/>
  <c r="I31" i="1" s="1"/>
  <c r="B4" i="1"/>
  <c r="N3" i="1" l="1"/>
  <c r="R2" i="1"/>
  <c r="J6" i="1"/>
  <c r="K5" i="1"/>
  <c r="M5" i="1" s="1"/>
  <c r="G4" i="1"/>
  <c r="I4" i="1" s="1"/>
  <c r="G5" i="1"/>
  <c r="I5" i="1" s="1"/>
  <c r="E3" i="3"/>
  <c r="D4" i="3"/>
  <c r="A6" i="3"/>
  <c r="B5" i="3"/>
  <c r="G3" i="1"/>
  <c r="I3" i="1" s="1"/>
  <c r="G6" i="1"/>
  <c r="I6" i="1" s="1"/>
  <c r="B5" i="1"/>
  <c r="C4" i="1"/>
  <c r="E4" i="1" s="1"/>
  <c r="V2" i="1" l="1"/>
  <c r="R3" i="1"/>
  <c r="N4" i="1"/>
  <c r="O3" i="1"/>
  <c r="Q3" i="1" s="1"/>
  <c r="K6" i="1"/>
  <c r="M6" i="1" s="1"/>
  <c r="J7" i="1"/>
  <c r="A7" i="3"/>
  <c r="B6" i="3"/>
  <c r="E4" i="3"/>
  <c r="D5" i="3"/>
  <c r="G7" i="1"/>
  <c r="I7" i="1" s="1"/>
  <c r="B6" i="1"/>
  <c r="C6" i="1" s="1"/>
  <c r="E6" i="1" s="1"/>
  <c r="C5" i="1"/>
  <c r="E5" i="1" s="1"/>
  <c r="O4" i="1" l="1"/>
  <c r="Q4" i="1" s="1"/>
  <c r="N5" i="1"/>
  <c r="S3" i="1"/>
  <c r="U3" i="1" s="1"/>
  <c r="R4" i="1"/>
  <c r="V3" i="1"/>
  <c r="Z2" i="1"/>
  <c r="J8" i="1"/>
  <c r="K7" i="1"/>
  <c r="M7" i="1" s="1"/>
  <c r="E5" i="3"/>
  <c r="D6" i="3"/>
  <c r="B7" i="3"/>
  <c r="A8" i="3"/>
  <c r="B8" i="3" s="1"/>
  <c r="G8" i="1"/>
  <c r="I8" i="1" s="1"/>
  <c r="B7" i="1"/>
  <c r="C7" i="1" s="1"/>
  <c r="E7" i="1" s="1"/>
  <c r="AD2" i="1" l="1"/>
  <c r="Z3" i="1"/>
  <c r="N6" i="1"/>
  <c r="O5" i="1"/>
  <c r="Q5" i="1" s="1"/>
  <c r="R5" i="1"/>
  <c r="S4" i="1"/>
  <c r="U4" i="1" s="1"/>
  <c r="V4" i="1"/>
  <c r="W3" i="1"/>
  <c r="Y3" i="1" s="1"/>
  <c r="K8" i="1"/>
  <c r="M8" i="1" s="1"/>
  <c r="J9" i="1"/>
  <c r="E6" i="3"/>
  <c r="D7" i="3"/>
  <c r="G9" i="1"/>
  <c r="I9" i="1" s="1"/>
  <c r="B8" i="1"/>
  <c r="V5" i="1" l="1"/>
  <c r="W4" i="1"/>
  <c r="Y4" i="1" s="1"/>
  <c r="O6" i="1"/>
  <c r="Q6" i="1" s="1"/>
  <c r="N7" i="1"/>
  <c r="Z4" i="1"/>
  <c r="AA3" i="1"/>
  <c r="AC3" i="1" s="1"/>
  <c r="R6" i="1"/>
  <c r="S5" i="1"/>
  <c r="U5" i="1" s="1"/>
  <c r="AH2" i="1"/>
  <c r="AD3" i="1"/>
  <c r="J10" i="1"/>
  <c r="K9" i="1"/>
  <c r="M9" i="1" s="1"/>
  <c r="E7" i="3"/>
  <c r="D8" i="3"/>
  <c r="E8" i="3" s="1"/>
  <c r="G10" i="1"/>
  <c r="I10" i="1" s="1"/>
  <c r="C8" i="1"/>
  <c r="E8" i="1" s="1"/>
  <c r="B9" i="1"/>
  <c r="O7" i="1" l="1"/>
  <c r="Q7" i="1" s="1"/>
  <c r="N8" i="1"/>
  <c r="S6" i="1"/>
  <c r="U6" i="1" s="1"/>
  <c r="R7" i="1"/>
  <c r="AE3" i="1"/>
  <c r="AG3" i="1" s="1"/>
  <c r="AD4" i="1"/>
  <c r="AH3" i="1"/>
  <c r="AL2" i="1"/>
  <c r="AA4" i="1"/>
  <c r="AC4" i="1" s="1"/>
  <c r="Z5" i="1"/>
  <c r="W5" i="1"/>
  <c r="Y5" i="1" s="1"/>
  <c r="V6" i="1"/>
  <c r="K10" i="1"/>
  <c r="M10" i="1" s="1"/>
  <c r="J11" i="1"/>
  <c r="G11" i="1"/>
  <c r="I11" i="1" s="1"/>
  <c r="B10" i="1"/>
  <c r="C9" i="1"/>
  <c r="E9" i="1" s="1"/>
  <c r="W6" i="1" l="1"/>
  <c r="Y6" i="1" s="1"/>
  <c r="V7" i="1"/>
  <c r="AP2" i="1"/>
  <c r="AL3" i="1"/>
  <c r="S7" i="1"/>
  <c r="U7" i="1" s="1"/>
  <c r="R8" i="1"/>
  <c r="AI3" i="1"/>
  <c r="AK3" i="1" s="1"/>
  <c r="AH4" i="1"/>
  <c r="Z6" i="1"/>
  <c r="AA5" i="1"/>
  <c r="AC5" i="1" s="1"/>
  <c r="AD5" i="1"/>
  <c r="AE4" i="1"/>
  <c r="AG4" i="1" s="1"/>
  <c r="O8" i="1"/>
  <c r="Q8" i="1" s="1"/>
  <c r="N9" i="1"/>
  <c r="J12" i="1"/>
  <c r="K11" i="1"/>
  <c r="M11" i="1" s="1"/>
  <c r="G12" i="1"/>
  <c r="I12" i="1" s="1"/>
  <c r="C10" i="1"/>
  <c r="E10" i="1" s="1"/>
  <c r="B11" i="1"/>
  <c r="AI4" i="1" l="1"/>
  <c r="AK4" i="1" s="1"/>
  <c r="AH5" i="1"/>
  <c r="AL4" i="1"/>
  <c r="AM3" i="1"/>
  <c r="AO3" i="1" s="1"/>
  <c r="AD6" i="1"/>
  <c r="AE5" i="1"/>
  <c r="AG5" i="1" s="1"/>
  <c r="AT2" i="1"/>
  <c r="AT3" i="1" s="1"/>
  <c r="AP3" i="1"/>
  <c r="O9" i="1"/>
  <c r="Q9" i="1" s="1"/>
  <c r="N10" i="1"/>
  <c r="S8" i="1"/>
  <c r="U8" i="1" s="1"/>
  <c r="R9" i="1"/>
  <c r="V8" i="1"/>
  <c r="W7" i="1"/>
  <c r="Y7" i="1" s="1"/>
  <c r="Z7" i="1"/>
  <c r="AA6" i="1"/>
  <c r="AC6" i="1" s="1"/>
  <c r="K12" i="1"/>
  <c r="M12" i="1" s="1"/>
  <c r="J13" i="1"/>
  <c r="G13" i="1"/>
  <c r="I13" i="1" s="1"/>
  <c r="C11" i="1"/>
  <c r="E11" i="1" s="1"/>
  <c r="B12" i="1"/>
  <c r="Z8" i="1" l="1"/>
  <c r="AA7" i="1"/>
  <c r="AC7" i="1" s="1"/>
  <c r="AU3" i="1"/>
  <c r="AW3" i="1" s="1"/>
  <c r="AT4" i="1"/>
  <c r="AL5" i="1"/>
  <c r="AM4" i="1"/>
  <c r="AO4" i="1" s="1"/>
  <c r="R10" i="1"/>
  <c r="S9" i="1"/>
  <c r="U9" i="1" s="1"/>
  <c r="AQ3" i="1"/>
  <c r="AS3" i="1" s="1"/>
  <c r="AP4" i="1"/>
  <c r="N11" i="1"/>
  <c r="O10" i="1"/>
  <c r="Q10" i="1" s="1"/>
  <c r="AH6" i="1"/>
  <c r="AI5" i="1"/>
  <c r="AK5" i="1" s="1"/>
  <c r="V9" i="1"/>
  <c r="W8" i="1"/>
  <c r="Y8" i="1" s="1"/>
  <c r="AE6" i="1"/>
  <c r="AG6" i="1" s="1"/>
  <c r="AD7" i="1"/>
  <c r="J14" i="1"/>
  <c r="K13" i="1"/>
  <c r="M13" i="1" s="1"/>
  <c r="G14" i="1"/>
  <c r="I14" i="1" s="1"/>
  <c r="C12" i="1"/>
  <c r="E12" i="1" s="1"/>
  <c r="B13" i="1"/>
  <c r="AT5" i="1" l="1"/>
  <c r="AU4" i="1"/>
  <c r="AW4" i="1" s="1"/>
  <c r="V10" i="1"/>
  <c r="W9" i="1"/>
  <c r="Y9" i="1" s="1"/>
  <c r="O11" i="1"/>
  <c r="Q11" i="1" s="1"/>
  <c r="N12" i="1"/>
  <c r="S10" i="1"/>
  <c r="U10" i="1" s="1"/>
  <c r="R11" i="1"/>
  <c r="AQ4" i="1"/>
  <c r="AS4" i="1" s="1"/>
  <c r="AP5" i="1"/>
  <c r="AE7" i="1"/>
  <c r="AG7" i="1" s="1"/>
  <c r="AD8" i="1"/>
  <c r="AI6" i="1"/>
  <c r="AK6" i="1" s="1"/>
  <c r="AH7" i="1"/>
  <c r="AL6" i="1"/>
  <c r="AM5" i="1"/>
  <c r="AO5" i="1" s="1"/>
  <c r="AA8" i="1"/>
  <c r="AC8" i="1" s="1"/>
  <c r="Z9" i="1"/>
  <c r="K14" i="1"/>
  <c r="M14" i="1" s="1"/>
  <c r="J15" i="1"/>
  <c r="G15" i="1"/>
  <c r="I15" i="1" s="1"/>
  <c r="B14" i="1"/>
  <c r="C13" i="1"/>
  <c r="E13" i="1" s="1"/>
  <c r="AE8" i="1" l="1"/>
  <c r="AG8" i="1" s="1"/>
  <c r="AD9" i="1"/>
  <c r="W10" i="1"/>
  <c r="Y10" i="1" s="1"/>
  <c r="V11" i="1"/>
  <c r="R12" i="1"/>
  <c r="S11" i="1"/>
  <c r="U11" i="1" s="1"/>
  <c r="AL7" i="1"/>
  <c r="AM6" i="1"/>
  <c r="AO6" i="1" s="1"/>
  <c r="Z10" i="1"/>
  <c r="AA9" i="1"/>
  <c r="AC9" i="1" s="1"/>
  <c r="AH8" i="1"/>
  <c r="AI7" i="1"/>
  <c r="AK7" i="1" s="1"/>
  <c r="AP6" i="1"/>
  <c r="AQ5" i="1"/>
  <c r="AS5" i="1" s="1"/>
  <c r="O12" i="1"/>
  <c r="Q12" i="1" s="1"/>
  <c r="N13" i="1"/>
  <c r="AT6" i="1"/>
  <c r="AU5" i="1"/>
  <c r="AW5" i="1" s="1"/>
  <c r="J16" i="1"/>
  <c r="K15" i="1"/>
  <c r="M15" i="1" s="1"/>
  <c r="G16" i="1"/>
  <c r="I16" i="1" s="1"/>
  <c r="C14" i="1"/>
  <c r="E14" i="1" s="1"/>
  <c r="B15" i="1"/>
  <c r="W11" i="1" l="1"/>
  <c r="Y11" i="1" s="1"/>
  <c r="V12" i="1"/>
  <c r="AI8" i="1"/>
  <c r="AK8" i="1" s="1"/>
  <c r="AH9" i="1"/>
  <c r="AL8" i="1"/>
  <c r="AM7" i="1"/>
  <c r="AO7" i="1" s="1"/>
  <c r="O13" i="1"/>
  <c r="Q13" i="1" s="1"/>
  <c r="N14" i="1"/>
  <c r="AD10" i="1"/>
  <c r="AE9" i="1"/>
  <c r="AG9" i="1" s="1"/>
  <c r="AT7" i="1"/>
  <c r="AU6" i="1"/>
  <c r="AW6" i="1" s="1"/>
  <c r="AP7" i="1"/>
  <c r="AQ6" i="1"/>
  <c r="AS6" i="1" s="1"/>
  <c r="AA10" i="1"/>
  <c r="AC10" i="1" s="1"/>
  <c r="Z11" i="1"/>
  <c r="S12" i="1"/>
  <c r="U12" i="1" s="1"/>
  <c r="R13" i="1"/>
  <c r="K16" i="1"/>
  <c r="M16" i="1" s="1"/>
  <c r="J17" i="1"/>
  <c r="G17" i="1"/>
  <c r="I17" i="1" s="1"/>
  <c r="C15" i="1"/>
  <c r="E15" i="1" s="1"/>
  <c r="B16" i="1"/>
  <c r="O14" i="1" l="1"/>
  <c r="Q14" i="1" s="1"/>
  <c r="N15" i="1"/>
  <c r="AU7" i="1"/>
  <c r="AW7" i="1" s="1"/>
  <c r="AT8" i="1"/>
  <c r="R14" i="1"/>
  <c r="S13" i="1"/>
  <c r="U13" i="1" s="1"/>
  <c r="V13" i="1"/>
  <c r="W12" i="1"/>
  <c r="Y12" i="1" s="1"/>
  <c r="Z12" i="1"/>
  <c r="AA11" i="1"/>
  <c r="AC11" i="1" s="1"/>
  <c r="AI9" i="1"/>
  <c r="AK9" i="1" s="1"/>
  <c r="AH10" i="1"/>
  <c r="AQ7" i="1"/>
  <c r="AS7" i="1" s="1"/>
  <c r="AP8" i="1"/>
  <c r="AD11" i="1"/>
  <c r="AE10" i="1"/>
  <c r="AG10" i="1" s="1"/>
  <c r="AM8" i="1"/>
  <c r="AO8" i="1" s="1"/>
  <c r="AL9" i="1"/>
  <c r="J18" i="1"/>
  <c r="K17" i="1"/>
  <c r="M17" i="1" s="1"/>
  <c r="G18" i="1"/>
  <c r="I18" i="1" s="1"/>
  <c r="C16" i="1"/>
  <c r="E16" i="1" s="1"/>
  <c r="B17" i="1"/>
  <c r="AE11" i="1" l="1"/>
  <c r="AG11" i="1" s="1"/>
  <c r="AD12" i="1"/>
  <c r="V14" i="1"/>
  <c r="W13" i="1"/>
  <c r="Y13" i="1" s="1"/>
  <c r="AL10" i="1"/>
  <c r="AM9" i="1"/>
  <c r="AO9" i="1" s="1"/>
  <c r="AQ8" i="1"/>
  <c r="AS8" i="1" s="1"/>
  <c r="AP9" i="1"/>
  <c r="O15" i="1"/>
  <c r="Q15" i="1" s="1"/>
  <c r="N16" i="1"/>
  <c r="AH11" i="1"/>
  <c r="AI10" i="1"/>
  <c r="AK10" i="1" s="1"/>
  <c r="AU8" i="1"/>
  <c r="AW8" i="1" s="1"/>
  <c r="AT9" i="1"/>
  <c r="AA12" i="1"/>
  <c r="AC12" i="1" s="1"/>
  <c r="Z13" i="1"/>
  <c r="S14" i="1"/>
  <c r="U14" i="1" s="1"/>
  <c r="R15" i="1"/>
  <c r="K18" i="1"/>
  <c r="M18" i="1" s="1"/>
  <c r="J19" i="1"/>
  <c r="G19" i="1"/>
  <c r="I19" i="1" s="1"/>
  <c r="B18" i="1"/>
  <c r="C17" i="1"/>
  <c r="E17" i="1" s="1"/>
  <c r="AQ9" i="1" l="1"/>
  <c r="AS9" i="1" s="1"/>
  <c r="AP10" i="1"/>
  <c r="AH12" i="1"/>
  <c r="AI11" i="1"/>
  <c r="AK11" i="1" s="1"/>
  <c r="V15" i="1"/>
  <c r="W14" i="1"/>
  <c r="Y14" i="1" s="1"/>
  <c r="AA13" i="1"/>
  <c r="AC13" i="1" s="1"/>
  <c r="Z14" i="1"/>
  <c r="R16" i="1"/>
  <c r="S15" i="1"/>
  <c r="U15" i="1" s="1"/>
  <c r="AU9" i="1"/>
  <c r="AW9" i="1" s="1"/>
  <c r="AT10" i="1"/>
  <c r="N17" i="1"/>
  <c r="O16" i="1"/>
  <c r="Q16" i="1" s="1"/>
  <c r="AE12" i="1"/>
  <c r="AG12" i="1" s="1"/>
  <c r="AD13" i="1"/>
  <c r="AM10" i="1"/>
  <c r="AO10" i="1" s="1"/>
  <c r="AL11" i="1"/>
  <c r="J20" i="1"/>
  <c r="K19" i="1"/>
  <c r="M19" i="1" s="1"/>
  <c r="G20" i="1"/>
  <c r="I20" i="1" s="1"/>
  <c r="C18" i="1"/>
  <c r="E18" i="1" s="1"/>
  <c r="B19" i="1"/>
  <c r="AI12" i="1" l="1"/>
  <c r="AK12" i="1" s="1"/>
  <c r="AH13" i="1"/>
  <c r="AE13" i="1"/>
  <c r="AG13" i="1" s="1"/>
  <c r="AD14" i="1"/>
  <c r="AU10" i="1"/>
  <c r="AW10" i="1" s="1"/>
  <c r="AT11" i="1"/>
  <c r="AA14" i="1"/>
  <c r="AC14" i="1" s="1"/>
  <c r="Z15" i="1"/>
  <c r="AL12" i="1"/>
  <c r="AM11" i="1"/>
  <c r="AO11" i="1" s="1"/>
  <c r="AQ10" i="1"/>
  <c r="AS10" i="1" s="1"/>
  <c r="AP11" i="1"/>
  <c r="O17" i="1"/>
  <c r="Q17" i="1" s="1"/>
  <c r="N18" i="1"/>
  <c r="S16" i="1"/>
  <c r="U16" i="1" s="1"/>
  <c r="R17" i="1"/>
  <c r="V16" i="1"/>
  <c r="W15" i="1"/>
  <c r="Y15" i="1" s="1"/>
  <c r="K20" i="1"/>
  <c r="M20" i="1" s="1"/>
  <c r="J21" i="1"/>
  <c r="G21" i="1"/>
  <c r="I21" i="1" s="1"/>
  <c r="C19" i="1"/>
  <c r="E19" i="1" s="1"/>
  <c r="B20" i="1"/>
  <c r="R18" i="1" l="1"/>
  <c r="S17" i="1"/>
  <c r="U17" i="1" s="1"/>
  <c r="AP12" i="1"/>
  <c r="AQ11" i="1"/>
  <c r="AS11" i="1" s="1"/>
  <c r="AA15" i="1"/>
  <c r="AC15" i="1" s="1"/>
  <c r="Z16" i="1"/>
  <c r="AE14" i="1"/>
  <c r="AG14" i="1" s="1"/>
  <c r="AD15" i="1"/>
  <c r="O18" i="1"/>
  <c r="Q18" i="1" s="1"/>
  <c r="N19" i="1"/>
  <c r="AU11" i="1"/>
  <c r="AW11" i="1" s="1"/>
  <c r="AT12" i="1"/>
  <c r="AH14" i="1"/>
  <c r="AI13" i="1"/>
  <c r="AK13" i="1" s="1"/>
  <c r="V17" i="1"/>
  <c r="W16" i="1"/>
  <c r="Y16" i="1" s="1"/>
  <c r="AM12" i="1"/>
  <c r="AO12" i="1" s="1"/>
  <c r="AL13" i="1"/>
  <c r="J22" i="1"/>
  <c r="K21" i="1"/>
  <c r="M21" i="1" s="1"/>
  <c r="G22" i="1"/>
  <c r="I22" i="1" s="1"/>
  <c r="C20" i="1"/>
  <c r="E20" i="1" s="1"/>
  <c r="B21" i="1"/>
  <c r="W17" i="1" l="1"/>
  <c r="Y17" i="1" s="1"/>
  <c r="V18" i="1"/>
  <c r="AP13" i="1"/>
  <c r="AQ12" i="1"/>
  <c r="AS12" i="1" s="1"/>
  <c r="AU12" i="1"/>
  <c r="AW12" i="1" s="1"/>
  <c r="AT13" i="1"/>
  <c r="AM13" i="1"/>
  <c r="AO13" i="1" s="1"/>
  <c r="AL14" i="1"/>
  <c r="N20" i="1"/>
  <c r="O19" i="1"/>
  <c r="Q19" i="1" s="1"/>
  <c r="AA16" i="1"/>
  <c r="AC16" i="1" s="1"/>
  <c r="Z17" i="1"/>
  <c r="AE15" i="1"/>
  <c r="AG15" i="1" s="1"/>
  <c r="AD16" i="1"/>
  <c r="AH15" i="1"/>
  <c r="AI14" i="1"/>
  <c r="AK14" i="1" s="1"/>
  <c r="S18" i="1"/>
  <c r="U18" i="1" s="1"/>
  <c r="R19" i="1"/>
  <c r="K22" i="1"/>
  <c r="M22" i="1" s="1"/>
  <c r="J23" i="1"/>
  <c r="G23" i="1"/>
  <c r="I23" i="1" s="1"/>
  <c r="B22" i="1"/>
  <c r="C21" i="1"/>
  <c r="E21" i="1" s="1"/>
  <c r="AM14" i="1" l="1"/>
  <c r="AO14" i="1" s="1"/>
  <c r="AL15" i="1"/>
  <c r="AQ13" i="1"/>
  <c r="AS13" i="1" s="1"/>
  <c r="AP14" i="1"/>
  <c r="Z18" i="1"/>
  <c r="AA17" i="1"/>
  <c r="AC17" i="1" s="1"/>
  <c r="AH16" i="1"/>
  <c r="AI15" i="1"/>
  <c r="AK15" i="1" s="1"/>
  <c r="R20" i="1"/>
  <c r="S19" i="1"/>
  <c r="U19" i="1" s="1"/>
  <c r="AE16" i="1"/>
  <c r="AG16" i="1" s="1"/>
  <c r="AD17" i="1"/>
  <c r="AU13" i="1"/>
  <c r="AW13" i="1" s="1"/>
  <c r="AT14" i="1"/>
  <c r="V19" i="1"/>
  <c r="W18" i="1"/>
  <c r="Y18" i="1" s="1"/>
  <c r="N21" i="1"/>
  <c r="O20" i="1"/>
  <c r="Q20" i="1" s="1"/>
  <c r="J24" i="1"/>
  <c r="K23" i="1"/>
  <c r="M23" i="1" s="1"/>
  <c r="G24" i="1"/>
  <c r="I24" i="1" s="1"/>
  <c r="C22" i="1"/>
  <c r="E22" i="1" s="1"/>
  <c r="B23" i="1"/>
  <c r="AE17" i="1" l="1"/>
  <c r="AG17" i="1" s="1"/>
  <c r="AD18" i="1"/>
  <c r="AQ14" i="1"/>
  <c r="AS14" i="1" s="1"/>
  <c r="AP15" i="1"/>
  <c r="V20" i="1"/>
  <c r="W19" i="1"/>
  <c r="Y19" i="1" s="1"/>
  <c r="AI16" i="1"/>
  <c r="AK16" i="1" s="1"/>
  <c r="AH17" i="1"/>
  <c r="AM15" i="1"/>
  <c r="AO15" i="1" s="1"/>
  <c r="AL16" i="1"/>
  <c r="AT15" i="1"/>
  <c r="AU14" i="1"/>
  <c r="AW14" i="1" s="1"/>
  <c r="O21" i="1"/>
  <c r="Q21" i="1" s="1"/>
  <c r="N22" i="1"/>
  <c r="S20" i="1"/>
  <c r="U20" i="1" s="1"/>
  <c r="R21" i="1"/>
  <c r="AA18" i="1"/>
  <c r="AC18" i="1" s="1"/>
  <c r="Z19" i="1"/>
  <c r="K24" i="1"/>
  <c r="M24" i="1" s="1"/>
  <c r="J25" i="1"/>
  <c r="G25" i="1"/>
  <c r="I25" i="1" s="1"/>
  <c r="C23" i="1"/>
  <c r="E23" i="1" s="1"/>
  <c r="B24" i="1"/>
  <c r="R22" i="1" l="1"/>
  <c r="S21" i="1"/>
  <c r="U21" i="1" s="1"/>
  <c r="AI17" i="1"/>
  <c r="AK17" i="1" s="1"/>
  <c r="AH18" i="1"/>
  <c r="AQ15" i="1"/>
  <c r="AS15" i="1" s="1"/>
  <c r="AP16" i="1"/>
  <c r="AT16" i="1"/>
  <c r="AU15" i="1"/>
  <c r="AW15" i="1" s="1"/>
  <c r="AA19" i="1"/>
  <c r="AC19" i="1" s="1"/>
  <c r="Z20" i="1"/>
  <c r="O22" i="1"/>
  <c r="Q22" i="1" s="1"/>
  <c r="N23" i="1"/>
  <c r="AL17" i="1"/>
  <c r="AM16" i="1"/>
  <c r="AO16" i="1" s="1"/>
  <c r="AE18" i="1"/>
  <c r="AG18" i="1" s="1"/>
  <c r="AD19" i="1"/>
  <c r="V21" i="1"/>
  <c r="W20" i="1"/>
  <c r="Y20" i="1" s="1"/>
  <c r="J26" i="1"/>
  <c r="K25" i="1"/>
  <c r="M25" i="1" s="1"/>
  <c r="G26" i="1"/>
  <c r="I26" i="1" s="1"/>
  <c r="C24" i="1"/>
  <c r="E24" i="1" s="1"/>
  <c r="B25" i="1"/>
  <c r="AT17" i="1" l="1"/>
  <c r="AU16" i="1"/>
  <c r="AW16" i="1" s="1"/>
  <c r="AI18" i="1"/>
  <c r="AK18" i="1" s="1"/>
  <c r="AH19" i="1"/>
  <c r="AA20" i="1"/>
  <c r="AC20" i="1" s="1"/>
  <c r="Z21" i="1"/>
  <c r="AP17" i="1"/>
  <c r="AQ16" i="1"/>
  <c r="AS16" i="1" s="1"/>
  <c r="AE19" i="1"/>
  <c r="AG19" i="1" s="1"/>
  <c r="AD20" i="1"/>
  <c r="O23" i="1"/>
  <c r="Q23" i="1" s="1"/>
  <c r="N24" i="1"/>
  <c r="W21" i="1"/>
  <c r="Y21" i="1" s="1"/>
  <c r="V22" i="1"/>
  <c r="AL18" i="1"/>
  <c r="AM17" i="1"/>
  <c r="AO17" i="1" s="1"/>
  <c r="S22" i="1"/>
  <c r="U22" i="1" s="1"/>
  <c r="R23" i="1"/>
  <c r="K26" i="1"/>
  <c r="M26" i="1" s="1"/>
  <c r="J27" i="1"/>
  <c r="G27" i="1"/>
  <c r="I27" i="1" s="1"/>
  <c r="B26" i="1"/>
  <c r="C25" i="1"/>
  <c r="E25" i="1" s="1"/>
  <c r="O24" i="1" l="1"/>
  <c r="Q24" i="1" s="1"/>
  <c r="N25" i="1"/>
  <c r="AP18" i="1"/>
  <c r="AQ17" i="1"/>
  <c r="AS17" i="1" s="1"/>
  <c r="AI19" i="1"/>
  <c r="AK19" i="1" s="1"/>
  <c r="AH20" i="1"/>
  <c r="AM18" i="1"/>
  <c r="AO18" i="1" s="1"/>
  <c r="AL19" i="1"/>
  <c r="S23" i="1"/>
  <c r="U23" i="1" s="1"/>
  <c r="R24" i="1"/>
  <c r="V23" i="1"/>
  <c r="W22" i="1"/>
  <c r="Y22" i="1" s="1"/>
  <c r="AD21" i="1"/>
  <c r="AE20" i="1"/>
  <c r="AG20" i="1" s="1"/>
  <c r="Z22" i="1"/>
  <c r="AA21" i="1"/>
  <c r="AC21" i="1" s="1"/>
  <c r="AU17" i="1"/>
  <c r="AW17" i="1" s="1"/>
  <c r="AT18" i="1"/>
  <c r="J28" i="1"/>
  <c r="K27" i="1"/>
  <c r="M27" i="1" s="1"/>
  <c r="G28" i="1"/>
  <c r="I28" i="1" s="1"/>
  <c r="C26" i="1"/>
  <c r="E26" i="1" s="1"/>
  <c r="B27" i="1"/>
  <c r="AA22" i="1" l="1"/>
  <c r="AC22" i="1" s="1"/>
  <c r="Z23" i="1"/>
  <c r="W23" i="1"/>
  <c r="Y23" i="1" s="1"/>
  <c r="V24" i="1"/>
  <c r="AP19" i="1"/>
  <c r="AQ18" i="1"/>
  <c r="AS18" i="1" s="1"/>
  <c r="AL20" i="1"/>
  <c r="AM19" i="1"/>
  <c r="AO19" i="1" s="1"/>
  <c r="AT19" i="1"/>
  <c r="AU18" i="1"/>
  <c r="AW18" i="1" s="1"/>
  <c r="S24" i="1"/>
  <c r="U24" i="1" s="1"/>
  <c r="R25" i="1"/>
  <c r="AI20" i="1"/>
  <c r="AK20" i="1" s="1"/>
  <c r="AH21" i="1"/>
  <c r="O25" i="1"/>
  <c r="Q25" i="1" s="1"/>
  <c r="N26" i="1"/>
  <c r="AE21" i="1"/>
  <c r="AG21" i="1" s="1"/>
  <c r="AD22" i="1"/>
  <c r="K28" i="1"/>
  <c r="M28" i="1" s="1"/>
  <c r="J29" i="1"/>
  <c r="G29" i="1"/>
  <c r="I29" i="1" s="1"/>
  <c r="G30" i="1"/>
  <c r="I30" i="1" s="1"/>
  <c r="C27" i="1"/>
  <c r="E27" i="1" s="1"/>
  <c r="B28" i="1"/>
  <c r="V25" i="1" l="1"/>
  <c r="W24" i="1"/>
  <c r="Y24" i="1" s="1"/>
  <c r="AL21" i="1"/>
  <c r="AM20" i="1"/>
  <c r="AO20" i="1" s="1"/>
  <c r="O26" i="1"/>
  <c r="Q26" i="1" s="1"/>
  <c r="N27" i="1"/>
  <c r="R26" i="1"/>
  <c r="S25" i="1"/>
  <c r="U25" i="1" s="1"/>
  <c r="AE22" i="1"/>
  <c r="AG22" i="1" s="1"/>
  <c r="AD23" i="1"/>
  <c r="AI21" i="1"/>
  <c r="AK21" i="1" s="1"/>
  <c r="AH22" i="1"/>
  <c r="AA23" i="1"/>
  <c r="AC23" i="1" s="1"/>
  <c r="Z24" i="1"/>
  <c r="AU19" i="1"/>
  <c r="AW19" i="1" s="1"/>
  <c r="AT20" i="1"/>
  <c r="AQ19" i="1"/>
  <c r="AS19" i="1" s="1"/>
  <c r="AP20" i="1"/>
  <c r="J30" i="1"/>
  <c r="K29" i="1"/>
  <c r="M29" i="1" s="1"/>
  <c r="C28" i="1"/>
  <c r="E28" i="1" s="1"/>
  <c r="B29" i="1"/>
  <c r="S26" i="1" l="1"/>
  <c r="U26" i="1" s="1"/>
  <c r="R27" i="1"/>
  <c r="AM21" i="1"/>
  <c r="AO21" i="1" s="1"/>
  <c r="AL22" i="1"/>
  <c r="AT21" i="1"/>
  <c r="AU20" i="1"/>
  <c r="AW20" i="1" s="1"/>
  <c r="AI22" i="1"/>
  <c r="AK22" i="1" s="1"/>
  <c r="AH23" i="1"/>
  <c r="AP21" i="1"/>
  <c r="AQ20" i="1"/>
  <c r="AS20" i="1" s="1"/>
  <c r="AA24" i="1"/>
  <c r="AC24" i="1" s="1"/>
  <c r="Z25" i="1"/>
  <c r="AE23" i="1"/>
  <c r="AG23" i="1" s="1"/>
  <c r="AD24" i="1"/>
  <c r="O27" i="1"/>
  <c r="Q27" i="1" s="1"/>
  <c r="N28" i="1"/>
  <c r="K30" i="1"/>
  <c r="M30" i="1" s="1"/>
  <c r="J31" i="1"/>
  <c r="V26" i="1"/>
  <c r="W25" i="1"/>
  <c r="Y25" i="1" s="1"/>
  <c r="B30" i="1"/>
  <c r="C29" i="1"/>
  <c r="E29" i="1" s="1"/>
  <c r="K31" i="1" l="1"/>
  <c r="M31" i="1" s="1"/>
  <c r="J32" i="1"/>
  <c r="AE24" i="1"/>
  <c r="AG24" i="1" s="1"/>
  <c r="AD25" i="1"/>
  <c r="R28" i="1"/>
  <c r="S27" i="1"/>
  <c r="U27" i="1" s="1"/>
  <c r="O28" i="1"/>
  <c r="Q28" i="1" s="1"/>
  <c r="N29" i="1"/>
  <c r="AA25" i="1"/>
  <c r="AC25" i="1" s="1"/>
  <c r="Z26" i="1"/>
  <c r="AI23" i="1"/>
  <c r="AK23" i="1" s="1"/>
  <c r="AH24" i="1"/>
  <c r="AL23" i="1"/>
  <c r="AM22" i="1"/>
  <c r="AO22" i="1" s="1"/>
  <c r="V27" i="1"/>
  <c r="W26" i="1"/>
  <c r="Y26" i="1" s="1"/>
  <c r="AQ21" i="1"/>
  <c r="AS21" i="1" s="1"/>
  <c r="AP22" i="1"/>
  <c r="AT22" i="1"/>
  <c r="AU21" i="1"/>
  <c r="AW21" i="1" s="1"/>
  <c r="C30" i="1"/>
  <c r="E30" i="1" s="1"/>
  <c r="B31" i="1"/>
  <c r="O29" i="1" l="1"/>
  <c r="Q29" i="1" s="1"/>
  <c r="N30" i="1"/>
  <c r="AH25" i="1"/>
  <c r="AI24" i="1"/>
  <c r="AK24" i="1" s="1"/>
  <c r="AE25" i="1"/>
  <c r="AG25" i="1" s="1"/>
  <c r="AD26" i="1"/>
  <c r="AU22" i="1"/>
  <c r="AW22" i="1" s="1"/>
  <c r="AT23" i="1"/>
  <c r="V28" i="1"/>
  <c r="W27" i="1"/>
  <c r="Y27" i="1" s="1"/>
  <c r="AP23" i="1"/>
  <c r="AQ22" i="1"/>
  <c r="AS22" i="1" s="1"/>
  <c r="AA26" i="1"/>
  <c r="AC26" i="1" s="1"/>
  <c r="Z27" i="1"/>
  <c r="J33" i="1"/>
  <c r="K33" i="1" s="1"/>
  <c r="M33" i="1" s="1"/>
  <c r="K32" i="1"/>
  <c r="M32" i="1" s="1"/>
  <c r="AM23" i="1"/>
  <c r="AO23" i="1" s="1"/>
  <c r="AL24" i="1"/>
  <c r="R29" i="1"/>
  <c r="S28" i="1"/>
  <c r="U28" i="1" s="1"/>
  <c r="C31" i="1"/>
  <c r="E31" i="1" s="1"/>
  <c r="B32" i="1"/>
  <c r="AQ23" i="1" l="1"/>
  <c r="AS23" i="1" s="1"/>
  <c r="AP24" i="1"/>
  <c r="AH26" i="1"/>
  <c r="AI25" i="1"/>
  <c r="AK25" i="1" s="1"/>
  <c r="AU23" i="1"/>
  <c r="AW23" i="1" s="1"/>
  <c r="AT24" i="1"/>
  <c r="S29" i="1"/>
  <c r="U29" i="1" s="1"/>
  <c r="R30" i="1"/>
  <c r="AM24" i="1"/>
  <c r="AO24" i="1" s="1"/>
  <c r="AL25" i="1"/>
  <c r="AA27" i="1"/>
  <c r="AC27" i="1" s="1"/>
  <c r="Z28" i="1"/>
  <c r="AE26" i="1"/>
  <c r="AG26" i="1" s="1"/>
  <c r="AD27" i="1"/>
  <c r="O30" i="1"/>
  <c r="Q30" i="1" s="1"/>
  <c r="N31" i="1"/>
  <c r="V29" i="1"/>
  <c r="W28" i="1"/>
  <c r="Y28" i="1" s="1"/>
  <c r="C32" i="1"/>
  <c r="E32" i="1" s="1"/>
  <c r="B33" i="1"/>
  <c r="C33" i="1" s="1"/>
  <c r="E33" i="1" s="1"/>
  <c r="O31" i="1" l="1"/>
  <c r="Q31" i="1" s="1"/>
  <c r="N32" i="1"/>
  <c r="O32" i="1" s="1"/>
  <c r="Q32" i="1" s="1"/>
  <c r="AA28" i="1"/>
  <c r="AC28" i="1" s="1"/>
  <c r="Z29" i="1"/>
  <c r="S30" i="1"/>
  <c r="U30" i="1" s="1"/>
  <c r="R31" i="1"/>
  <c r="AH27" i="1"/>
  <c r="AI26" i="1"/>
  <c r="AK26" i="1" s="1"/>
  <c r="V30" i="1"/>
  <c r="W29" i="1"/>
  <c r="Y29" i="1" s="1"/>
  <c r="AE27" i="1"/>
  <c r="AG27" i="1" s="1"/>
  <c r="AD28" i="1"/>
  <c r="AL26" i="1"/>
  <c r="AM25" i="1"/>
  <c r="AO25" i="1" s="1"/>
  <c r="AU24" i="1"/>
  <c r="AW24" i="1" s="1"/>
  <c r="AT25" i="1"/>
  <c r="AP25" i="1"/>
  <c r="AQ24" i="1"/>
  <c r="AS24" i="1" s="1"/>
  <c r="Z30" i="1" l="1"/>
  <c r="AA29" i="1"/>
  <c r="AC29" i="1" s="1"/>
  <c r="AH28" i="1"/>
  <c r="AI27" i="1"/>
  <c r="AK27" i="1" s="1"/>
  <c r="R32" i="1"/>
  <c r="S32" i="1" s="1"/>
  <c r="U32" i="1" s="1"/>
  <c r="S31" i="1"/>
  <c r="U31" i="1" s="1"/>
  <c r="AU25" i="1"/>
  <c r="AW25" i="1" s="1"/>
  <c r="AT26" i="1"/>
  <c r="AE28" i="1"/>
  <c r="AG28" i="1" s="1"/>
  <c r="AD29" i="1"/>
  <c r="AQ25" i="1"/>
  <c r="AS25" i="1" s="1"/>
  <c r="AP26" i="1"/>
  <c r="AL27" i="1"/>
  <c r="AM26" i="1"/>
  <c r="AO26" i="1" s="1"/>
  <c r="V31" i="1"/>
  <c r="W30" i="1"/>
  <c r="Y30" i="1" s="1"/>
  <c r="V32" i="1" l="1"/>
  <c r="W32" i="1" s="1"/>
  <c r="Y32" i="1" s="1"/>
  <c r="W31" i="1"/>
  <c r="Y31" i="1" s="1"/>
  <c r="AH29" i="1"/>
  <c r="AI28" i="1"/>
  <c r="AK28" i="1" s="1"/>
  <c r="AP27" i="1"/>
  <c r="AQ26" i="1"/>
  <c r="AS26" i="1" s="1"/>
  <c r="AU26" i="1"/>
  <c r="AW26" i="1" s="1"/>
  <c r="AT27" i="1"/>
  <c r="AE29" i="1"/>
  <c r="AG29" i="1" s="1"/>
  <c r="AD30" i="1"/>
  <c r="AL28" i="1"/>
  <c r="AM27" i="1"/>
  <c r="AO27" i="1" s="1"/>
  <c r="AA30" i="1"/>
  <c r="AC30" i="1" s="1"/>
  <c r="Z31" i="1"/>
  <c r="AT28" i="1" l="1"/>
  <c r="AU27" i="1"/>
  <c r="AW27" i="1" s="1"/>
  <c r="AL29" i="1"/>
  <c r="AM28" i="1"/>
  <c r="AO28" i="1" s="1"/>
  <c r="AI29" i="1"/>
  <c r="AK29" i="1" s="1"/>
  <c r="AH30" i="1"/>
  <c r="Z32" i="1"/>
  <c r="AA31" i="1"/>
  <c r="AC31" i="1" s="1"/>
  <c r="AE30" i="1"/>
  <c r="AG30" i="1" s="1"/>
  <c r="AD31" i="1"/>
  <c r="AP28" i="1"/>
  <c r="AQ27" i="1"/>
  <c r="AS27" i="1" s="1"/>
  <c r="AP29" i="1" l="1"/>
  <c r="AQ28" i="1"/>
  <c r="AS28" i="1" s="1"/>
  <c r="AA32" i="1"/>
  <c r="AC32" i="1" s="1"/>
  <c r="Z33" i="1"/>
  <c r="AA33" i="1" s="1"/>
  <c r="AC33" i="1" s="1"/>
  <c r="AL30" i="1"/>
  <c r="AM29" i="1"/>
  <c r="AO29" i="1" s="1"/>
  <c r="AH31" i="1"/>
  <c r="AI30" i="1"/>
  <c r="AK30" i="1" s="1"/>
  <c r="AD32" i="1"/>
  <c r="AE31" i="1"/>
  <c r="AG31" i="1" s="1"/>
  <c r="AU28" i="1"/>
  <c r="AW28" i="1" s="1"/>
  <c r="AT29" i="1"/>
  <c r="AT30" i="1" l="1"/>
  <c r="AU29" i="1"/>
  <c r="AW29" i="1" s="1"/>
  <c r="AI31" i="1"/>
  <c r="AK31" i="1" s="1"/>
  <c r="AH32" i="1"/>
  <c r="AI32" i="1" s="1"/>
  <c r="AK32" i="1" s="1"/>
  <c r="AE32" i="1"/>
  <c r="AG32" i="1" s="1"/>
  <c r="AD33" i="1"/>
  <c r="AE33" i="1" s="1"/>
  <c r="AG33" i="1" s="1"/>
  <c r="AL31" i="1"/>
  <c r="AM30" i="1"/>
  <c r="AO30" i="1" s="1"/>
  <c r="AP30" i="1"/>
  <c r="AQ29" i="1"/>
  <c r="AS29" i="1" s="1"/>
  <c r="AL32" i="1" l="1"/>
  <c r="AM31" i="1"/>
  <c r="AO31" i="1" s="1"/>
  <c r="AQ30" i="1"/>
  <c r="AS30" i="1" s="1"/>
  <c r="AP31" i="1"/>
  <c r="AU30" i="1"/>
  <c r="AW30" i="1" s="1"/>
  <c r="AT31" i="1"/>
  <c r="AQ31" i="1" l="1"/>
  <c r="AS31" i="1" s="1"/>
  <c r="AP32" i="1"/>
  <c r="AQ32" i="1" s="1"/>
  <c r="AS32" i="1" s="1"/>
  <c r="AT32" i="1"/>
  <c r="AU31" i="1"/>
  <c r="AW31" i="1" s="1"/>
  <c r="AM32" i="1"/>
  <c r="AO32" i="1" s="1"/>
  <c r="AL33" i="1"/>
  <c r="AM33" i="1" s="1"/>
  <c r="AO33" i="1" s="1"/>
  <c r="AU32" i="1" l="1"/>
  <c r="AW32" i="1" s="1"/>
  <c r="AT33" i="1"/>
  <c r="AU33" i="1" s="1"/>
  <c r="AW33" i="1" s="1"/>
</calcChain>
</file>

<file path=xl/comments1.xml><?xml version="1.0" encoding="utf-8"?>
<comments xmlns="http://schemas.openxmlformats.org/spreadsheetml/2006/main">
  <authors>
    <author>Roland Schnurr</author>
  </authors>
  <commentList>
    <comment ref="B2" authorId="0" shapeId="0">
      <text>
        <r>
          <rPr>
            <b/>
            <sz val="9"/>
            <color indexed="81"/>
            <rFont val="Segoe UI"/>
            <family val="2"/>
          </rPr>
          <t>Roland Schnurr:</t>
        </r>
        <r>
          <rPr>
            <sz val="9"/>
            <color indexed="81"/>
            <rFont val="Segoe UI"/>
            <family val="2"/>
          </rPr>
          <t xml:space="preserve">
das Datum in diesem Feld bestimmt den Kalender
</t>
        </r>
      </text>
    </comment>
  </commentList>
</comments>
</file>

<file path=xl/sharedStrings.xml><?xml version="1.0" encoding="utf-8"?>
<sst xmlns="http://schemas.openxmlformats.org/spreadsheetml/2006/main" count="26" uniqueCount="20">
  <si>
    <t>Neujahr</t>
  </si>
  <si>
    <t>Heilige Drei Könige</t>
  </si>
  <si>
    <t>Karfreitag</t>
  </si>
  <si>
    <t>Ostermontag</t>
  </si>
  <si>
    <t>Tag der Arbeit</t>
  </si>
  <si>
    <t>Christi Himmelfahrt</t>
  </si>
  <si>
    <t>Fronleichnam</t>
  </si>
  <si>
    <t>Tag der Deutschen Einheit</t>
  </si>
  <si>
    <t>Allerheiligen</t>
  </si>
  <si>
    <t>1. Weihnachtstag</t>
  </si>
  <si>
    <t>2. Weihnachtstag</t>
  </si>
  <si>
    <t>Pfinstmontage</t>
  </si>
  <si>
    <t>Feiertage BW</t>
  </si>
  <si>
    <t>www.sixsigmablackbelt.de</t>
  </si>
  <si>
    <t>Pfinst- Montag</t>
  </si>
  <si>
    <t>Fron- leichnam</t>
  </si>
  <si>
    <t>Oster- montag</t>
  </si>
  <si>
    <t>Christi 
Himmel-fahrt</t>
  </si>
  <si>
    <t>1. Weih- nachtstag</t>
  </si>
  <si>
    <t>2. Weih- 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</si>
</sst>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"/>
    <numFmt numFmtId="165" formatCode="[$-407]mmmm\ yy;@"/>
    <numFmt numFmtId="166" formatCode="mmm"/>
    <numFmt numFmtId="168" formatCode="mmmm"/>
  </numFmts>
  <fonts count="10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Inherit"/>
    </font>
    <font>
      <sz val="12"/>
      <name val="Calibri"/>
      <family val="2"/>
      <scheme val="minor"/>
    </font>
    <font>
      <sz val="12"/>
      <name val="Inherit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166" fontId="3" fillId="0" borderId="0" xfId="0" applyNumberFormat="1" applyFont="1"/>
    <xf numFmtId="0" fontId="6" fillId="0" borderId="0" xfId="0" applyFont="1"/>
    <xf numFmtId="14" fontId="6" fillId="0" borderId="0" xfId="0" applyNumberFormat="1" applyFont="1"/>
    <xf numFmtId="0" fontId="7" fillId="3" borderId="0" xfId="0" applyFont="1" applyFill="1" applyBorder="1" applyAlignment="1">
      <alignment vertical="top" wrapText="1"/>
    </xf>
    <xf numFmtId="14" fontId="6" fillId="3" borderId="17" xfId="0" applyNumberFormat="1" applyFont="1" applyFill="1" applyBorder="1" applyAlignment="1">
      <alignment vertical="top" wrapText="1"/>
    </xf>
    <xf numFmtId="14" fontId="6" fillId="4" borderId="17" xfId="0" applyNumberFormat="1" applyFont="1" applyFill="1" applyBorder="1" applyAlignment="1">
      <alignment vertical="top" wrapText="1"/>
    </xf>
    <xf numFmtId="0" fontId="8" fillId="0" borderId="0" xfId="0" applyFont="1"/>
    <xf numFmtId="0" fontId="4" fillId="0" borderId="0" xfId="1" applyAlignment="1">
      <alignment horizontal="right"/>
    </xf>
    <xf numFmtId="0" fontId="8" fillId="0" borderId="0" xfId="0" applyFont="1" applyAlignment="1">
      <alignment wrapText="1"/>
    </xf>
    <xf numFmtId="164" fontId="0" fillId="5" borderId="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8" fontId="3" fillId="2" borderId="5" xfId="0" applyNumberFormat="1" applyFont="1" applyFill="1" applyBorder="1" applyAlignment="1">
      <alignment horizontal="center" vertical="center"/>
    </xf>
    <xf numFmtId="168" fontId="3" fillId="2" borderId="6" xfId="0" applyNumberFormat="1" applyFont="1" applyFill="1" applyBorder="1" applyAlignment="1">
      <alignment horizontal="center" vertical="center"/>
    </xf>
    <xf numFmtId="168" fontId="3" fillId="2" borderId="7" xfId="0" applyNumberFormat="1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xsigmablackbelt.de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1:AW34"/>
  <sheetViews>
    <sheetView showGridLines="0" tabSelected="1" zoomScaleNormal="100" zoomScalePageLayoutView="40" workbookViewId="0">
      <selection activeCell="AG12" sqref="AG12"/>
    </sheetView>
  </sheetViews>
  <sheetFormatPr baseColWidth="10" defaultColWidth="8" defaultRowHeight="15"/>
  <cols>
    <col min="1" max="1" width="2.28515625" customWidth="1"/>
    <col min="2" max="2" width="3.28515625" customWidth="1"/>
    <col min="3" max="3" width="3.42578125" customWidth="1"/>
    <col min="4" max="4" width="6.28515625" style="22" customWidth="1"/>
    <col min="5" max="5" width="2.140625" customWidth="1"/>
    <col min="6" max="6" width="3" bestFit="1" customWidth="1"/>
    <col min="7" max="7" width="3.42578125" customWidth="1"/>
    <col min="8" max="8" width="6.28515625" style="22" customWidth="1"/>
    <col min="9" max="9" width="2.140625" customWidth="1"/>
    <col min="10" max="10" width="3.140625" bestFit="1" customWidth="1"/>
    <col min="11" max="11" width="3.42578125" customWidth="1"/>
    <col min="12" max="12" width="6.28515625" style="22" customWidth="1"/>
    <col min="13" max="13" width="3.140625" bestFit="1" customWidth="1"/>
    <col min="14" max="14" width="3.140625" customWidth="1"/>
    <col min="15" max="15" width="3.42578125" customWidth="1"/>
    <col min="16" max="16" width="6.28515625" style="22" customWidth="1"/>
    <col min="17" max="17" width="3.140625" bestFit="1" customWidth="1"/>
    <col min="18" max="18" width="3.140625" customWidth="1"/>
    <col min="19" max="19" width="3.42578125" customWidth="1"/>
    <col min="20" max="20" width="6.28515625" style="20" customWidth="1"/>
    <col min="21" max="22" width="3.140625" bestFit="1" customWidth="1"/>
    <col min="23" max="23" width="3.42578125" customWidth="1"/>
    <col min="24" max="24" width="6.28515625" style="22" customWidth="1"/>
    <col min="25" max="25" width="3.140625" bestFit="1" customWidth="1"/>
    <col min="26" max="26" width="3.140625" customWidth="1"/>
    <col min="27" max="27" width="3.42578125" customWidth="1"/>
    <col min="28" max="28" width="6.28515625" style="22" customWidth="1"/>
    <col min="29" max="29" width="3.140625" bestFit="1" customWidth="1"/>
    <col min="30" max="30" width="3.140625" customWidth="1"/>
    <col min="31" max="31" width="3.42578125" customWidth="1"/>
    <col min="32" max="32" width="6.28515625" style="20" customWidth="1"/>
    <col min="33" max="33" width="3.140625" bestFit="1" customWidth="1"/>
    <col min="34" max="34" width="3.140625" customWidth="1"/>
    <col min="35" max="35" width="3.42578125" customWidth="1"/>
    <col min="36" max="36" width="6.28515625" style="22" customWidth="1"/>
    <col min="37" max="37" width="3.140625" bestFit="1" customWidth="1"/>
    <col min="38" max="38" width="3.140625" customWidth="1"/>
    <col min="39" max="39" width="3.42578125" customWidth="1"/>
    <col min="40" max="40" width="6.28515625" style="22" customWidth="1"/>
    <col min="41" max="41" width="3.140625" bestFit="1" customWidth="1"/>
    <col min="42" max="42" width="3.140625" customWidth="1"/>
    <col min="43" max="43" width="3.42578125" customWidth="1"/>
    <col min="44" max="44" width="6.28515625" style="22" customWidth="1"/>
    <col min="45" max="45" width="3.140625" bestFit="1" customWidth="1"/>
    <col min="46" max="46" width="3.140625" customWidth="1"/>
    <col min="47" max="47" width="3.42578125" customWidth="1"/>
    <col min="48" max="48" width="6.28515625" style="22" customWidth="1"/>
    <col min="49" max="49" width="3.140625" bestFit="1" customWidth="1"/>
  </cols>
  <sheetData>
    <row r="1" spans="2:49" ht="15.75" thickBot="1"/>
    <row r="2" spans="2:49" s="14" customFormat="1" ht="27.75" customHeight="1" thickBot="1">
      <c r="B2" s="63">
        <v>43831</v>
      </c>
      <c r="C2" s="64"/>
      <c r="D2" s="64"/>
      <c r="E2" s="65"/>
      <c r="F2" s="63">
        <f>B2+31</f>
        <v>43862</v>
      </c>
      <c r="G2" s="64"/>
      <c r="H2" s="64"/>
      <c r="I2" s="65"/>
      <c r="J2" s="63">
        <f>F2+29</f>
        <v>43891</v>
      </c>
      <c r="K2" s="64"/>
      <c r="L2" s="64"/>
      <c r="M2" s="65"/>
      <c r="N2" s="63">
        <f>J2+31</f>
        <v>43922</v>
      </c>
      <c r="O2" s="64"/>
      <c r="P2" s="64"/>
      <c r="Q2" s="65"/>
      <c r="R2" s="63">
        <f>N2+30</f>
        <v>43952</v>
      </c>
      <c r="S2" s="64"/>
      <c r="T2" s="64"/>
      <c r="U2" s="65"/>
      <c r="V2" s="63">
        <f>R2+31</f>
        <v>43983</v>
      </c>
      <c r="W2" s="64"/>
      <c r="X2" s="64"/>
      <c r="Y2" s="65"/>
      <c r="Z2" s="63">
        <f>V2+30</f>
        <v>44013</v>
      </c>
      <c r="AA2" s="64"/>
      <c r="AB2" s="64"/>
      <c r="AC2" s="65"/>
      <c r="AD2" s="63">
        <f>Z2+31</f>
        <v>44044</v>
      </c>
      <c r="AE2" s="64"/>
      <c r="AF2" s="64"/>
      <c r="AG2" s="65"/>
      <c r="AH2" s="63">
        <f>AD2+31</f>
        <v>44075</v>
      </c>
      <c r="AI2" s="64"/>
      <c r="AJ2" s="64"/>
      <c r="AK2" s="65"/>
      <c r="AL2" s="63">
        <f>AH2+30</f>
        <v>44105</v>
      </c>
      <c r="AM2" s="64"/>
      <c r="AN2" s="64"/>
      <c r="AO2" s="65"/>
      <c r="AP2" s="63">
        <f>AL2+31</f>
        <v>44136</v>
      </c>
      <c r="AQ2" s="64"/>
      <c r="AR2" s="64"/>
      <c r="AS2" s="65"/>
      <c r="AT2" s="63">
        <f>AP2+30</f>
        <v>44166</v>
      </c>
      <c r="AU2" s="64"/>
      <c r="AV2" s="64"/>
      <c r="AW2" s="65"/>
    </row>
    <row r="3" spans="2:49" s="40" customFormat="1" ht="25.5" customHeight="1">
      <c r="B3" s="23">
        <f>B2</f>
        <v>43831</v>
      </c>
      <c r="C3" s="24" t="str">
        <f>MID(TEXT(B3,"TTTT"),1,2)</f>
        <v>Mi</v>
      </c>
      <c r="D3" s="25" t="s">
        <v>0</v>
      </c>
      <c r="E3" s="26" t="str">
        <f t="shared" ref="E3:E9" si="0">IF(C3="Mo",WEEKNUM(B3,11)," ")</f>
        <v xml:space="preserve"> </v>
      </c>
      <c r="F3" s="27">
        <f>F2</f>
        <v>43862</v>
      </c>
      <c r="G3" s="28" t="str">
        <f>MID(TEXT(F3,"TTTT"),1,2)</f>
        <v>Sa</v>
      </c>
      <c r="H3" s="29"/>
      <c r="I3" s="30" t="str">
        <f t="shared" ref="I3:I33" si="1">IF(G3="Mo",WEEKNUM(F3,11)," ")</f>
        <v xml:space="preserve"> </v>
      </c>
      <c r="J3" s="27">
        <f>J2</f>
        <v>43891</v>
      </c>
      <c r="K3" s="28" t="str">
        <f>MID(TEXT(J3,"TTTT"),1,2)</f>
        <v>So</v>
      </c>
      <c r="L3" s="29"/>
      <c r="M3" s="30" t="str">
        <f t="shared" ref="M3:M33" si="2">IF(K3="Mo",WEEKNUM(J3,11)," ")</f>
        <v xml:space="preserve"> </v>
      </c>
      <c r="N3" s="31">
        <f>N2</f>
        <v>43922</v>
      </c>
      <c r="O3" s="32" t="str">
        <f>MID(TEXT(N3,"TTTT"),1,2)</f>
        <v>Mi</v>
      </c>
      <c r="P3" s="33"/>
      <c r="Q3" s="34" t="str">
        <f t="shared" ref="Q3:Q33" si="3">IF(O3="Mo",WEEKNUM(N3,11)," ")</f>
        <v xml:space="preserve"> </v>
      </c>
      <c r="R3" s="35">
        <f>R2</f>
        <v>43952</v>
      </c>
      <c r="S3" s="36" t="str">
        <f>MID(TEXT(R3,"TTTT"),1,2)</f>
        <v>Fr</v>
      </c>
      <c r="T3" s="25" t="s">
        <v>4</v>
      </c>
      <c r="U3" s="37" t="str">
        <f t="shared" ref="U3:U33" si="4">IF(S3="Mo",WEEKNUM(R3,11)," ")</f>
        <v xml:space="preserve"> </v>
      </c>
      <c r="V3" s="35">
        <f>V2</f>
        <v>43983</v>
      </c>
      <c r="W3" s="36" t="str">
        <f>MID(TEXT(V3,"TTTT"),1,2)</f>
        <v>Mo</v>
      </c>
      <c r="X3" s="25" t="s">
        <v>14</v>
      </c>
      <c r="Y3" s="37">
        <f t="shared" ref="Y3:Y33" si="5">IF(W3="Mo",WEEKNUM(V3,11)," ")</f>
        <v>23</v>
      </c>
      <c r="Z3" s="31">
        <f>Z2</f>
        <v>44013</v>
      </c>
      <c r="AA3" s="32" t="str">
        <f>MID(TEXT(Z3,"TTTT"),1,2)</f>
        <v>Mi</v>
      </c>
      <c r="AB3" s="38"/>
      <c r="AC3" s="34" t="str">
        <f t="shared" ref="AC3:AC33" si="6">IF(AA3="Mo",WEEKNUM(Z3,11)," ")</f>
        <v xml:space="preserve"> </v>
      </c>
      <c r="AD3" s="27">
        <f>AD2</f>
        <v>44044</v>
      </c>
      <c r="AE3" s="28" t="str">
        <f>MID(TEXT(AD3,"TTTT"),1,2)</f>
        <v>Sa</v>
      </c>
      <c r="AF3" s="39"/>
      <c r="AG3" s="30" t="str">
        <f t="shared" ref="AG3:AG33" si="7">IF(AE3="Mo",WEEKNUM(AD3,11)," ")</f>
        <v xml:space="preserve"> </v>
      </c>
      <c r="AH3" s="31">
        <f>AH2</f>
        <v>44075</v>
      </c>
      <c r="AI3" s="32" t="str">
        <f>MID(TEXT(AH3,"TTTT"),1,2)</f>
        <v>Di</v>
      </c>
      <c r="AJ3" s="38"/>
      <c r="AK3" s="34" t="str">
        <f t="shared" ref="AK3:AK33" si="8">IF(AI3="Mo",WEEKNUM(AH3,11)," ")</f>
        <v xml:space="preserve"> </v>
      </c>
      <c r="AL3" s="31">
        <f>AL2</f>
        <v>44105</v>
      </c>
      <c r="AM3" s="32" t="str">
        <f>MID(TEXT(AL3,"TTTT"),1,2)</f>
        <v>Do</v>
      </c>
      <c r="AN3" s="38"/>
      <c r="AO3" s="34" t="str">
        <f t="shared" ref="AO3:AO33" si="9">IF(AM3="Mo",WEEKNUM(AL3,11)," ")</f>
        <v xml:space="preserve"> </v>
      </c>
      <c r="AP3" s="27">
        <f>AP2</f>
        <v>44136</v>
      </c>
      <c r="AQ3" s="28" t="str">
        <f>MID(TEXT(AP3,"TTTT"),1,2)</f>
        <v>So</v>
      </c>
      <c r="AR3" s="29" t="s">
        <v>8</v>
      </c>
      <c r="AS3" s="30" t="str">
        <f t="shared" ref="AS3:AS33" si="10">IF(AQ3="Mo",WEEKNUM(AP3,11)," ")</f>
        <v xml:space="preserve"> </v>
      </c>
      <c r="AT3" s="31">
        <f>AT2</f>
        <v>44166</v>
      </c>
      <c r="AU3" s="32" t="str">
        <f>MID(TEXT(AT3,"TTTT"),1,2)</f>
        <v>Di</v>
      </c>
      <c r="AV3" s="38"/>
      <c r="AW3" s="34" t="str">
        <f t="shared" ref="AW3:AW33" si="11">IF(AU3="Mo",WEEKNUM(AT3,11)," ")</f>
        <v xml:space="preserve"> </v>
      </c>
    </row>
    <row r="4" spans="2:49" s="40" customFormat="1" ht="25.5" customHeight="1">
      <c r="B4" s="31">
        <f>B3+1</f>
        <v>43832</v>
      </c>
      <c r="C4" s="32" t="str">
        <f t="shared" ref="C4:C33" si="12">MID(TEXT(B4,"TTTT"),1,2)</f>
        <v>Do</v>
      </c>
      <c r="D4" s="38"/>
      <c r="E4" s="41" t="str">
        <f t="shared" si="0"/>
        <v xml:space="preserve"> </v>
      </c>
      <c r="F4" s="27">
        <f>F3+1</f>
        <v>43863</v>
      </c>
      <c r="G4" s="28" t="str">
        <f t="shared" ref="G4:G30" si="13">MID(TEXT(F4,"TTTT"),1,2)</f>
        <v>So</v>
      </c>
      <c r="H4" s="42"/>
      <c r="I4" s="30" t="str">
        <f t="shared" si="1"/>
        <v xml:space="preserve"> </v>
      </c>
      <c r="J4" s="31">
        <f>J3+1</f>
        <v>43892</v>
      </c>
      <c r="K4" s="32" t="str">
        <f t="shared" ref="K4:K33" si="14">MID(TEXT(J4,"TTTT"),1,2)</f>
        <v>Mo</v>
      </c>
      <c r="L4" s="43"/>
      <c r="M4" s="44">
        <f t="shared" si="2"/>
        <v>10</v>
      </c>
      <c r="N4" s="31">
        <f>N3+1</f>
        <v>43923</v>
      </c>
      <c r="O4" s="32" t="str">
        <f t="shared" ref="O4:O32" si="15">MID(TEXT(N4,"TTTT"),1,2)</f>
        <v>Do</v>
      </c>
      <c r="P4" s="43"/>
      <c r="Q4" s="44" t="str">
        <f t="shared" si="3"/>
        <v xml:space="preserve"> </v>
      </c>
      <c r="R4" s="27">
        <f>R3+1</f>
        <v>43953</v>
      </c>
      <c r="S4" s="28" t="str">
        <f t="shared" ref="S4:S32" si="16">MID(TEXT(R4,"TTTT"),1,2)</f>
        <v>Sa</v>
      </c>
      <c r="T4" s="39"/>
      <c r="U4" s="30" t="str">
        <f t="shared" si="4"/>
        <v xml:space="preserve"> </v>
      </c>
      <c r="V4" s="31">
        <f>V3+1</f>
        <v>43984</v>
      </c>
      <c r="W4" s="32" t="str">
        <f t="shared" ref="W4:W32" si="17">MID(TEXT(V4,"TTTT"),1,2)</f>
        <v>Di</v>
      </c>
      <c r="X4" s="43"/>
      <c r="Y4" s="44" t="str">
        <f t="shared" si="5"/>
        <v xml:space="preserve"> </v>
      </c>
      <c r="Z4" s="31">
        <f>Z3+1</f>
        <v>44014</v>
      </c>
      <c r="AA4" s="32" t="str">
        <f t="shared" ref="AA4:AA33" si="18">MID(TEXT(Z4,"TTTT"),1,2)</f>
        <v>Do</v>
      </c>
      <c r="AB4" s="43"/>
      <c r="AC4" s="44" t="str">
        <f t="shared" si="6"/>
        <v xml:space="preserve"> </v>
      </c>
      <c r="AD4" s="27">
        <f>AD3+1</f>
        <v>44045</v>
      </c>
      <c r="AE4" s="28" t="str">
        <f t="shared" ref="AE4:AE33" si="19">MID(TEXT(AD4,"TTTT"),1,2)</f>
        <v>So</v>
      </c>
      <c r="AF4" s="45"/>
      <c r="AG4" s="30" t="str">
        <f t="shared" si="7"/>
        <v xml:space="preserve"> </v>
      </c>
      <c r="AH4" s="31">
        <f>AH3+1</f>
        <v>44076</v>
      </c>
      <c r="AI4" s="32" t="str">
        <f t="shared" ref="AI4:AI32" si="20">MID(TEXT(AH4,"TTTT"),1,2)</f>
        <v>Mi</v>
      </c>
      <c r="AJ4" s="43"/>
      <c r="AK4" s="44" t="str">
        <f t="shared" si="8"/>
        <v xml:space="preserve"> </v>
      </c>
      <c r="AL4" s="31">
        <f>AL3+1</f>
        <v>44106</v>
      </c>
      <c r="AM4" s="32" t="str">
        <f t="shared" ref="AM4:AM33" si="21">MID(TEXT(AL4,"TTTT"),1,2)</f>
        <v>Fr</v>
      </c>
      <c r="AN4" s="43"/>
      <c r="AO4" s="44" t="str">
        <f t="shared" si="9"/>
        <v xml:space="preserve"> </v>
      </c>
      <c r="AP4" s="31">
        <f>AP3+1</f>
        <v>44137</v>
      </c>
      <c r="AQ4" s="32" t="str">
        <f t="shared" ref="AQ4:AQ32" si="22">MID(TEXT(AP4,"TTTT"),1,2)</f>
        <v>Mo</v>
      </c>
      <c r="AR4" s="43"/>
      <c r="AS4" s="44">
        <f t="shared" si="10"/>
        <v>45</v>
      </c>
      <c r="AT4" s="31">
        <f>AT3+1</f>
        <v>44167</v>
      </c>
      <c r="AU4" s="32" t="str">
        <f t="shared" ref="AU4:AU33" si="23">MID(TEXT(AT4,"TTTT"),1,2)</f>
        <v>Mi</v>
      </c>
      <c r="AV4" s="43"/>
      <c r="AW4" s="44" t="str">
        <f t="shared" si="11"/>
        <v xml:space="preserve"> </v>
      </c>
    </row>
    <row r="5" spans="2:49" s="40" customFormat="1" ht="25.5" customHeight="1">
      <c r="B5" s="31">
        <f t="shared" ref="B5:B33" si="24">B4+1</f>
        <v>43833</v>
      </c>
      <c r="C5" s="32" t="str">
        <f t="shared" si="12"/>
        <v>Fr</v>
      </c>
      <c r="D5" s="38"/>
      <c r="E5" s="41" t="str">
        <f t="shared" si="0"/>
        <v xml:space="preserve"> </v>
      </c>
      <c r="F5" s="31">
        <f t="shared" ref="F5:F31" si="25">F4+1</f>
        <v>43864</v>
      </c>
      <c r="G5" s="32" t="str">
        <f t="shared" si="13"/>
        <v>Mo</v>
      </c>
      <c r="H5" s="43"/>
      <c r="I5" s="44">
        <f t="shared" si="1"/>
        <v>6</v>
      </c>
      <c r="J5" s="31">
        <f t="shared" ref="J5:J30" si="26">J4+1</f>
        <v>43893</v>
      </c>
      <c r="K5" s="32" t="str">
        <f t="shared" si="14"/>
        <v>Di</v>
      </c>
      <c r="L5" s="43"/>
      <c r="M5" s="44" t="str">
        <f t="shared" si="2"/>
        <v xml:space="preserve"> </v>
      </c>
      <c r="N5" s="31">
        <f t="shared" ref="N5:N30" si="27">N4+1</f>
        <v>43924</v>
      </c>
      <c r="O5" s="32" t="str">
        <f t="shared" si="15"/>
        <v>Fr</v>
      </c>
      <c r="P5" s="43"/>
      <c r="Q5" s="44" t="str">
        <f t="shared" si="3"/>
        <v xml:space="preserve"> </v>
      </c>
      <c r="R5" s="27">
        <f t="shared" ref="R5:R32" si="28">R4+1</f>
        <v>43954</v>
      </c>
      <c r="S5" s="28" t="str">
        <f t="shared" si="16"/>
        <v>So</v>
      </c>
      <c r="T5" s="45"/>
      <c r="U5" s="30" t="str">
        <f t="shared" si="4"/>
        <v xml:space="preserve"> </v>
      </c>
      <c r="V5" s="31">
        <f t="shared" ref="V5:V32" si="29">V4+1</f>
        <v>43985</v>
      </c>
      <c r="W5" s="32" t="str">
        <f t="shared" si="17"/>
        <v>Mi</v>
      </c>
      <c r="X5" s="43"/>
      <c r="Y5" s="44" t="str">
        <f t="shared" si="5"/>
        <v xml:space="preserve"> </v>
      </c>
      <c r="Z5" s="31">
        <f t="shared" ref="Z5:Z32" si="30">Z4+1</f>
        <v>44015</v>
      </c>
      <c r="AA5" s="32" t="str">
        <f t="shared" si="18"/>
        <v>Fr</v>
      </c>
      <c r="AB5" s="43"/>
      <c r="AC5" s="44" t="str">
        <f t="shared" si="6"/>
        <v xml:space="preserve"> </v>
      </c>
      <c r="AD5" s="31">
        <f t="shared" ref="AD5:AD32" si="31">AD4+1</f>
        <v>44046</v>
      </c>
      <c r="AE5" s="32" t="str">
        <f t="shared" si="19"/>
        <v>Mo</v>
      </c>
      <c r="AF5" s="46"/>
      <c r="AG5" s="44">
        <f t="shared" si="7"/>
        <v>32</v>
      </c>
      <c r="AH5" s="31">
        <f t="shared" ref="AH5:AH32" si="32">AH4+1</f>
        <v>44077</v>
      </c>
      <c r="AI5" s="32" t="str">
        <f t="shared" si="20"/>
        <v>Do</v>
      </c>
      <c r="AJ5" s="43"/>
      <c r="AK5" s="44" t="str">
        <f t="shared" si="8"/>
        <v xml:space="preserve"> </v>
      </c>
      <c r="AL5" s="27">
        <f t="shared" ref="AL5:AL32" si="33">AL4+1</f>
        <v>44107</v>
      </c>
      <c r="AM5" s="28" t="str">
        <f t="shared" si="21"/>
        <v>Sa</v>
      </c>
      <c r="AN5" s="29" t="s">
        <v>7</v>
      </c>
      <c r="AO5" s="30" t="str">
        <f t="shared" si="9"/>
        <v xml:space="preserve"> </v>
      </c>
      <c r="AP5" s="31">
        <f t="shared" ref="AP5:AP32" si="34">AP4+1</f>
        <v>44138</v>
      </c>
      <c r="AQ5" s="32" t="str">
        <f t="shared" si="22"/>
        <v>Di</v>
      </c>
      <c r="AR5" s="43"/>
      <c r="AS5" s="44" t="str">
        <f t="shared" si="10"/>
        <v xml:space="preserve"> </v>
      </c>
      <c r="AT5" s="31">
        <f t="shared" ref="AT5:AT32" si="35">AT4+1</f>
        <v>44168</v>
      </c>
      <c r="AU5" s="32" t="str">
        <f t="shared" si="23"/>
        <v>Do</v>
      </c>
      <c r="AV5" s="43"/>
      <c r="AW5" s="44" t="str">
        <f t="shared" si="11"/>
        <v xml:space="preserve"> </v>
      </c>
    </row>
    <row r="6" spans="2:49" s="40" customFormat="1" ht="25.5" customHeight="1">
      <c r="B6" s="27">
        <f t="shared" si="24"/>
        <v>43834</v>
      </c>
      <c r="C6" s="28" t="str">
        <f t="shared" si="12"/>
        <v>Sa</v>
      </c>
      <c r="D6" s="29"/>
      <c r="E6" s="30" t="str">
        <f t="shared" si="0"/>
        <v xml:space="preserve"> </v>
      </c>
      <c r="F6" s="31">
        <f t="shared" si="25"/>
        <v>43865</v>
      </c>
      <c r="G6" s="32" t="str">
        <f t="shared" si="13"/>
        <v>Di</v>
      </c>
      <c r="H6" s="43"/>
      <c r="I6" s="44" t="str">
        <f t="shared" si="1"/>
        <v xml:space="preserve"> </v>
      </c>
      <c r="J6" s="31">
        <f t="shared" si="26"/>
        <v>43894</v>
      </c>
      <c r="K6" s="32" t="str">
        <f t="shared" si="14"/>
        <v>Mi</v>
      </c>
      <c r="L6" s="43"/>
      <c r="M6" s="44" t="str">
        <f t="shared" si="2"/>
        <v xml:space="preserve"> </v>
      </c>
      <c r="N6" s="27">
        <f t="shared" si="27"/>
        <v>43925</v>
      </c>
      <c r="O6" s="28" t="str">
        <f t="shared" si="15"/>
        <v>Sa</v>
      </c>
      <c r="P6" s="29"/>
      <c r="Q6" s="30" t="str">
        <f t="shared" si="3"/>
        <v xml:space="preserve"> </v>
      </c>
      <c r="R6" s="31">
        <f t="shared" si="28"/>
        <v>43955</v>
      </c>
      <c r="S6" s="32" t="str">
        <f t="shared" si="16"/>
        <v>Mo</v>
      </c>
      <c r="T6" s="46"/>
      <c r="U6" s="44">
        <f t="shared" si="4"/>
        <v>19</v>
      </c>
      <c r="V6" s="31">
        <f t="shared" si="29"/>
        <v>43986</v>
      </c>
      <c r="W6" s="32" t="str">
        <f t="shared" si="17"/>
        <v>Do</v>
      </c>
      <c r="X6" s="43"/>
      <c r="Y6" s="44" t="str">
        <f t="shared" si="5"/>
        <v xml:space="preserve"> </v>
      </c>
      <c r="Z6" s="27">
        <f t="shared" si="30"/>
        <v>44016</v>
      </c>
      <c r="AA6" s="28" t="str">
        <f t="shared" si="18"/>
        <v>Sa</v>
      </c>
      <c r="AB6" s="29"/>
      <c r="AC6" s="30" t="str">
        <f t="shared" si="6"/>
        <v xml:space="preserve"> </v>
      </c>
      <c r="AD6" s="31">
        <f t="shared" si="31"/>
        <v>44047</v>
      </c>
      <c r="AE6" s="32" t="str">
        <f t="shared" si="19"/>
        <v>Di</v>
      </c>
      <c r="AF6" s="46"/>
      <c r="AG6" s="44" t="str">
        <f t="shared" si="7"/>
        <v xml:space="preserve"> </v>
      </c>
      <c r="AH6" s="31">
        <f t="shared" si="32"/>
        <v>44078</v>
      </c>
      <c r="AI6" s="32" t="str">
        <f t="shared" si="20"/>
        <v>Fr</v>
      </c>
      <c r="AJ6" s="43"/>
      <c r="AK6" s="44" t="str">
        <f t="shared" si="8"/>
        <v xml:space="preserve"> </v>
      </c>
      <c r="AL6" s="27">
        <f t="shared" si="33"/>
        <v>44108</v>
      </c>
      <c r="AM6" s="28" t="str">
        <f t="shared" si="21"/>
        <v>So</v>
      </c>
      <c r="AN6" s="42"/>
      <c r="AO6" s="30" t="str">
        <f t="shared" si="9"/>
        <v xml:space="preserve"> </v>
      </c>
      <c r="AP6" s="31">
        <f t="shared" si="34"/>
        <v>44139</v>
      </c>
      <c r="AQ6" s="32" t="str">
        <f t="shared" si="22"/>
        <v>Mi</v>
      </c>
      <c r="AR6" s="43"/>
      <c r="AS6" s="44" t="str">
        <f t="shared" si="10"/>
        <v xml:space="preserve"> </v>
      </c>
      <c r="AT6" s="31">
        <f t="shared" si="35"/>
        <v>44169</v>
      </c>
      <c r="AU6" s="32" t="str">
        <f t="shared" si="23"/>
        <v>Fr</v>
      </c>
      <c r="AV6" s="43"/>
      <c r="AW6" s="44" t="str">
        <f t="shared" si="11"/>
        <v xml:space="preserve"> </v>
      </c>
    </row>
    <row r="7" spans="2:49" s="40" customFormat="1" ht="25.5" customHeight="1">
      <c r="B7" s="27">
        <f t="shared" si="24"/>
        <v>43835</v>
      </c>
      <c r="C7" s="28" t="str">
        <f t="shared" si="12"/>
        <v>So</v>
      </c>
      <c r="D7" s="42"/>
      <c r="E7" s="30" t="str">
        <f t="shared" si="0"/>
        <v xml:space="preserve"> </v>
      </c>
      <c r="F7" s="31">
        <f t="shared" si="25"/>
        <v>43866</v>
      </c>
      <c r="G7" s="32" t="str">
        <f t="shared" si="13"/>
        <v>Mi</v>
      </c>
      <c r="H7" s="43"/>
      <c r="I7" s="44" t="str">
        <f t="shared" si="1"/>
        <v xml:space="preserve"> </v>
      </c>
      <c r="J7" s="31">
        <f t="shared" si="26"/>
        <v>43895</v>
      </c>
      <c r="K7" s="32" t="str">
        <f t="shared" si="14"/>
        <v>Do</v>
      </c>
      <c r="L7" s="43"/>
      <c r="M7" s="44" t="str">
        <f t="shared" si="2"/>
        <v xml:space="preserve"> </v>
      </c>
      <c r="N7" s="27">
        <f t="shared" si="27"/>
        <v>43926</v>
      </c>
      <c r="O7" s="28" t="str">
        <f t="shared" si="15"/>
        <v>So</v>
      </c>
      <c r="P7" s="42"/>
      <c r="Q7" s="30" t="str">
        <f t="shared" si="3"/>
        <v xml:space="preserve"> </v>
      </c>
      <c r="R7" s="31">
        <f t="shared" si="28"/>
        <v>43956</v>
      </c>
      <c r="S7" s="32" t="str">
        <f t="shared" si="16"/>
        <v>Di</v>
      </c>
      <c r="T7" s="46"/>
      <c r="U7" s="44" t="str">
        <f t="shared" si="4"/>
        <v xml:space="preserve"> </v>
      </c>
      <c r="V7" s="31">
        <f t="shared" si="29"/>
        <v>43987</v>
      </c>
      <c r="W7" s="32" t="str">
        <f t="shared" si="17"/>
        <v>Fr</v>
      </c>
      <c r="X7" s="43"/>
      <c r="Y7" s="44" t="str">
        <f t="shared" si="5"/>
        <v xml:space="preserve"> </v>
      </c>
      <c r="Z7" s="27">
        <f t="shared" si="30"/>
        <v>44017</v>
      </c>
      <c r="AA7" s="28" t="str">
        <f t="shared" si="18"/>
        <v>So</v>
      </c>
      <c r="AB7" s="42"/>
      <c r="AC7" s="30" t="str">
        <f t="shared" si="6"/>
        <v xml:space="preserve"> </v>
      </c>
      <c r="AD7" s="31">
        <f t="shared" si="31"/>
        <v>44048</v>
      </c>
      <c r="AE7" s="32" t="str">
        <f t="shared" si="19"/>
        <v>Mi</v>
      </c>
      <c r="AF7" s="46"/>
      <c r="AG7" s="44" t="str">
        <f t="shared" si="7"/>
        <v xml:space="preserve"> </v>
      </c>
      <c r="AH7" s="27">
        <f t="shared" si="32"/>
        <v>44079</v>
      </c>
      <c r="AI7" s="28" t="str">
        <f t="shared" si="20"/>
        <v>Sa</v>
      </c>
      <c r="AJ7" s="29"/>
      <c r="AK7" s="30" t="str">
        <f t="shared" si="8"/>
        <v xml:space="preserve"> </v>
      </c>
      <c r="AL7" s="31">
        <f t="shared" si="33"/>
        <v>44109</v>
      </c>
      <c r="AM7" s="32" t="str">
        <f t="shared" si="21"/>
        <v>Mo</v>
      </c>
      <c r="AN7" s="43"/>
      <c r="AO7" s="44">
        <f t="shared" si="9"/>
        <v>41</v>
      </c>
      <c r="AP7" s="31">
        <f t="shared" si="34"/>
        <v>44140</v>
      </c>
      <c r="AQ7" s="32" t="str">
        <f t="shared" si="22"/>
        <v>Do</v>
      </c>
      <c r="AR7" s="43"/>
      <c r="AS7" s="44" t="str">
        <f t="shared" si="10"/>
        <v xml:space="preserve"> </v>
      </c>
      <c r="AT7" s="27">
        <f t="shared" si="35"/>
        <v>44170</v>
      </c>
      <c r="AU7" s="28" t="str">
        <f t="shared" si="23"/>
        <v>Sa</v>
      </c>
      <c r="AV7" s="29"/>
      <c r="AW7" s="30" t="str">
        <f t="shared" si="11"/>
        <v xml:space="preserve"> </v>
      </c>
    </row>
    <row r="8" spans="2:49" s="40" customFormat="1" ht="25.5" customHeight="1">
      <c r="B8" s="35">
        <f t="shared" si="24"/>
        <v>43836</v>
      </c>
      <c r="C8" s="36" t="str">
        <f t="shared" si="12"/>
        <v>Mo</v>
      </c>
      <c r="D8" s="25" t="s">
        <v>1</v>
      </c>
      <c r="E8" s="47">
        <f t="shared" si="0"/>
        <v>2</v>
      </c>
      <c r="F8" s="31">
        <f t="shared" si="25"/>
        <v>43867</v>
      </c>
      <c r="G8" s="32" t="str">
        <f t="shared" si="13"/>
        <v>Do</v>
      </c>
      <c r="H8" s="43"/>
      <c r="I8" s="44" t="str">
        <f t="shared" si="1"/>
        <v xml:space="preserve"> </v>
      </c>
      <c r="J8" s="31">
        <f t="shared" si="26"/>
        <v>43896</v>
      </c>
      <c r="K8" s="32" t="str">
        <f t="shared" si="14"/>
        <v>Fr</v>
      </c>
      <c r="L8" s="43"/>
      <c r="M8" s="44" t="str">
        <f t="shared" si="2"/>
        <v xml:space="preserve"> </v>
      </c>
      <c r="N8" s="31">
        <f t="shared" si="27"/>
        <v>43927</v>
      </c>
      <c r="O8" s="32" t="str">
        <f t="shared" si="15"/>
        <v>Mo</v>
      </c>
      <c r="P8" s="43"/>
      <c r="Q8" s="44">
        <f t="shared" si="3"/>
        <v>15</v>
      </c>
      <c r="R8" s="31">
        <f t="shared" si="28"/>
        <v>43957</v>
      </c>
      <c r="S8" s="32" t="str">
        <f t="shared" si="16"/>
        <v>Mi</v>
      </c>
      <c r="T8" s="46"/>
      <c r="U8" s="44" t="str">
        <f t="shared" si="4"/>
        <v xml:space="preserve"> </v>
      </c>
      <c r="V8" s="27">
        <f t="shared" si="29"/>
        <v>43988</v>
      </c>
      <c r="W8" s="28" t="str">
        <f t="shared" si="17"/>
        <v>Sa</v>
      </c>
      <c r="X8" s="29"/>
      <c r="Y8" s="30" t="str">
        <f t="shared" si="5"/>
        <v xml:space="preserve"> </v>
      </c>
      <c r="Z8" s="31">
        <f t="shared" si="30"/>
        <v>44018</v>
      </c>
      <c r="AA8" s="32" t="str">
        <f t="shared" si="18"/>
        <v>Mo</v>
      </c>
      <c r="AB8" s="43"/>
      <c r="AC8" s="44">
        <f t="shared" si="6"/>
        <v>28</v>
      </c>
      <c r="AD8" s="31">
        <f t="shared" si="31"/>
        <v>44049</v>
      </c>
      <c r="AE8" s="32" t="str">
        <f t="shared" si="19"/>
        <v>Do</v>
      </c>
      <c r="AF8" s="46"/>
      <c r="AG8" s="44" t="str">
        <f t="shared" si="7"/>
        <v xml:space="preserve"> </v>
      </c>
      <c r="AH8" s="27">
        <f t="shared" si="32"/>
        <v>44080</v>
      </c>
      <c r="AI8" s="28" t="str">
        <f t="shared" si="20"/>
        <v>So</v>
      </c>
      <c r="AJ8" s="42"/>
      <c r="AK8" s="30" t="str">
        <f t="shared" si="8"/>
        <v xml:space="preserve"> </v>
      </c>
      <c r="AL8" s="31">
        <f t="shared" si="33"/>
        <v>44110</v>
      </c>
      <c r="AM8" s="32" t="str">
        <f t="shared" si="21"/>
        <v>Di</v>
      </c>
      <c r="AN8" s="43"/>
      <c r="AO8" s="44" t="str">
        <f t="shared" si="9"/>
        <v xml:space="preserve"> </v>
      </c>
      <c r="AP8" s="31">
        <f t="shared" si="34"/>
        <v>44141</v>
      </c>
      <c r="AQ8" s="32" t="str">
        <f t="shared" si="22"/>
        <v>Fr</v>
      </c>
      <c r="AR8" s="43"/>
      <c r="AS8" s="44" t="str">
        <f t="shared" si="10"/>
        <v xml:space="preserve"> </v>
      </c>
      <c r="AT8" s="27">
        <f t="shared" si="35"/>
        <v>44171</v>
      </c>
      <c r="AU8" s="28" t="str">
        <f t="shared" si="23"/>
        <v>So</v>
      </c>
      <c r="AV8" s="42"/>
      <c r="AW8" s="30" t="str">
        <f t="shared" si="11"/>
        <v xml:space="preserve"> </v>
      </c>
    </row>
    <row r="9" spans="2:49" s="40" customFormat="1" ht="25.5" customHeight="1">
      <c r="B9" s="31">
        <f t="shared" si="24"/>
        <v>43837</v>
      </c>
      <c r="C9" s="32" t="str">
        <f t="shared" si="12"/>
        <v>Di</v>
      </c>
      <c r="D9" s="43"/>
      <c r="E9" s="41" t="str">
        <f t="shared" si="0"/>
        <v xml:space="preserve"> </v>
      </c>
      <c r="F9" s="31">
        <f t="shared" si="25"/>
        <v>43868</v>
      </c>
      <c r="G9" s="32" t="str">
        <f t="shared" si="13"/>
        <v>Fr</v>
      </c>
      <c r="H9" s="43"/>
      <c r="I9" s="44" t="str">
        <f t="shared" si="1"/>
        <v xml:space="preserve"> </v>
      </c>
      <c r="J9" s="27">
        <f t="shared" si="26"/>
        <v>43897</v>
      </c>
      <c r="K9" s="28" t="str">
        <f t="shared" si="14"/>
        <v>Sa</v>
      </c>
      <c r="L9" s="29"/>
      <c r="M9" s="30" t="str">
        <f t="shared" si="2"/>
        <v xml:space="preserve"> </v>
      </c>
      <c r="N9" s="31">
        <f t="shared" si="27"/>
        <v>43928</v>
      </c>
      <c r="O9" s="32" t="str">
        <f t="shared" si="15"/>
        <v>Di</v>
      </c>
      <c r="P9" s="43"/>
      <c r="Q9" s="44" t="str">
        <f t="shared" si="3"/>
        <v xml:space="preserve"> </v>
      </c>
      <c r="R9" s="31">
        <f t="shared" si="28"/>
        <v>43958</v>
      </c>
      <c r="S9" s="32" t="str">
        <f t="shared" si="16"/>
        <v>Do</v>
      </c>
      <c r="T9" s="46"/>
      <c r="U9" s="44" t="str">
        <f t="shared" si="4"/>
        <v xml:space="preserve"> </v>
      </c>
      <c r="V9" s="27">
        <f t="shared" si="29"/>
        <v>43989</v>
      </c>
      <c r="W9" s="28" t="str">
        <f t="shared" si="17"/>
        <v>So</v>
      </c>
      <c r="X9" s="42"/>
      <c r="Y9" s="30" t="str">
        <f t="shared" si="5"/>
        <v xml:space="preserve"> </v>
      </c>
      <c r="Z9" s="31">
        <f t="shared" si="30"/>
        <v>44019</v>
      </c>
      <c r="AA9" s="32" t="str">
        <f t="shared" si="18"/>
        <v>Di</v>
      </c>
      <c r="AB9" s="43"/>
      <c r="AC9" s="44" t="str">
        <f t="shared" si="6"/>
        <v xml:space="preserve"> </v>
      </c>
      <c r="AD9" s="31">
        <f t="shared" si="31"/>
        <v>44050</v>
      </c>
      <c r="AE9" s="32" t="str">
        <f t="shared" si="19"/>
        <v>Fr</v>
      </c>
      <c r="AF9" s="46"/>
      <c r="AG9" s="44" t="str">
        <f t="shared" si="7"/>
        <v xml:space="preserve"> </v>
      </c>
      <c r="AH9" s="31">
        <f t="shared" si="32"/>
        <v>44081</v>
      </c>
      <c r="AI9" s="32" t="str">
        <f t="shared" si="20"/>
        <v>Mo</v>
      </c>
      <c r="AJ9" s="43"/>
      <c r="AK9" s="44">
        <f t="shared" si="8"/>
        <v>37</v>
      </c>
      <c r="AL9" s="31">
        <f t="shared" si="33"/>
        <v>44111</v>
      </c>
      <c r="AM9" s="32" t="str">
        <f t="shared" si="21"/>
        <v>Mi</v>
      </c>
      <c r="AN9" s="43"/>
      <c r="AO9" s="44" t="str">
        <f t="shared" si="9"/>
        <v xml:space="preserve"> </v>
      </c>
      <c r="AP9" s="27">
        <f t="shared" si="34"/>
        <v>44142</v>
      </c>
      <c r="AQ9" s="28" t="str">
        <f t="shared" si="22"/>
        <v>Sa</v>
      </c>
      <c r="AR9" s="29"/>
      <c r="AS9" s="30" t="str">
        <f t="shared" si="10"/>
        <v xml:space="preserve"> </v>
      </c>
      <c r="AT9" s="31">
        <f t="shared" si="35"/>
        <v>44172</v>
      </c>
      <c r="AU9" s="32" t="str">
        <f t="shared" si="23"/>
        <v>Mo</v>
      </c>
      <c r="AV9" s="43"/>
      <c r="AW9" s="44">
        <f t="shared" si="11"/>
        <v>50</v>
      </c>
    </row>
    <row r="10" spans="2:49" s="40" customFormat="1" ht="25.5" customHeight="1">
      <c r="B10" s="31">
        <f t="shared" si="24"/>
        <v>43838</v>
      </c>
      <c r="C10" s="32" t="str">
        <f t="shared" si="12"/>
        <v>Mi</v>
      </c>
      <c r="D10" s="38"/>
      <c r="E10" s="41" t="str">
        <f t="shared" ref="E10:E33" si="36">IF(C10="Mo",WEEKNUM(B10,11)," ")</f>
        <v xml:space="preserve"> </v>
      </c>
      <c r="F10" s="27">
        <f t="shared" si="25"/>
        <v>43869</v>
      </c>
      <c r="G10" s="28" t="str">
        <f t="shared" si="13"/>
        <v>Sa</v>
      </c>
      <c r="H10" s="29"/>
      <c r="I10" s="30" t="str">
        <f t="shared" si="1"/>
        <v xml:space="preserve"> </v>
      </c>
      <c r="J10" s="27">
        <f t="shared" si="26"/>
        <v>43898</v>
      </c>
      <c r="K10" s="28" t="str">
        <f t="shared" si="14"/>
        <v>So</v>
      </c>
      <c r="L10" s="42"/>
      <c r="M10" s="30" t="str">
        <f t="shared" si="2"/>
        <v xml:space="preserve"> </v>
      </c>
      <c r="N10" s="31">
        <f t="shared" si="27"/>
        <v>43929</v>
      </c>
      <c r="O10" s="32" t="str">
        <f t="shared" si="15"/>
        <v>Mi</v>
      </c>
      <c r="P10" s="43"/>
      <c r="Q10" s="44" t="str">
        <f t="shared" si="3"/>
        <v xml:space="preserve"> </v>
      </c>
      <c r="R10" s="31">
        <f t="shared" si="28"/>
        <v>43959</v>
      </c>
      <c r="S10" s="32" t="str">
        <f t="shared" si="16"/>
        <v>Fr</v>
      </c>
      <c r="T10" s="46"/>
      <c r="U10" s="44" t="str">
        <f t="shared" si="4"/>
        <v xml:space="preserve"> </v>
      </c>
      <c r="V10" s="31">
        <f t="shared" si="29"/>
        <v>43990</v>
      </c>
      <c r="W10" s="32" t="str">
        <f t="shared" si="17"/>
        <v>Mo</v>
      </c>
      <c r="X10" s="43"/>
      <c r="Y10" s="44">
        <f t="shared" si="5"/>
        <v>24</v>
      </c>
      <c r="Z10" s="31">
        <f t="shared" si="30"/>
        <v>44020</v>
      </c>
      <c r="AA10" s="32" t="str">
        <f t="shared" si="18"/>
        <v>Mi</v>
      </c>
      <c r="AB10" s="43"/>
      <c r="AC10" s="44" t="str">
        <f t="shared" si="6"/>
        <v xml:space="preserve"> </v>
      </c>
      <c r="AD10" s="27">
        <f t="shared" si="31"/>
        <v>44051</v>
      </c>
      <c r="AE10" s="28" t="str">
        <f t="shared" si="19"/>
        <v>Sa</v>
      </c>
      <c r="AF10" s="39"/>
      <c r="AG10" s="30" t="str">
        <f t="shared" si="7"/>
        <v xml:space="preserve"> </v>
      </c>
      <c r="AH10" s="31">
        <f t="shared" si="32"/>
        <v>44082</v>
      </c>
      <c r="AI10" s="32" t="str">
        <f t="shared" si="20"/>
        <v>Di</v>
      </c>
      <c r="AJ10" s="43"/>
      <c r="AK10" s="44" t="str">
        <f t="shared" si="8"/>
        <v xml:space="preserve"> </v>
      </c>
      <c r="AL10" s="31">
        <f t="shared" si="33"/>
        <v>44112</v>
      </c>
      <c r="AM10" s="32" t="str">
        <f t="shared" si="21"/>
        <v>Do</v>
      </c>
      <c r="AN10" s="43"/>
      <c r="AO10" s="44" t="str">
        <f t="shared" si="9"/>
        <v xml:space="preserve"> </v>
      </c>
      <c r="AP10" s="27">
        <f t="shared" si="34"/>
        <v>44143</v>
      </c>
      <c r="AQ10" s="28" t="str">
        <f t="shared" si="22"/>
        <v>So</v>
      </c>
      <c r="AR10" s="42"/>
      <c r="AS10" s="30" t="str">
        <f t="shared" si="10"/>
        <v xml:space="preserve"> </v>
      </c>
      <c r="AT10" s="31">
        <f t="shared" si="35"/>
        <v>44173</v>
      </c>
      <c r="AU10" s="32" t="str">
        <f t="shared" si="23"/>
        <v>Di</v>
      </c>
      <c r="AV10" s="43"/>
      <c r="AW10" s="44" t="str">
        <f t="shared" si="11"/>
        <v xml:space="preserve"> </v>
      </c>
    </row>
    <row r="11" spans="2:49" s="40" customFormat="1" ht="25.5" customHeight="1">
      <c r="B11" s="31">
        <f t="shared" si="24"/>
        <v>43839</v>
      </c>
      <c r="C11" s="32" t="str">
        <f t="shared" si="12"/>
        <v>Do</v>
      </c>
      <c r="D11" s="38"/>
      <c r="E11" s="41" t="str">
        <f t="shared" si="36"/>
        <v xml:space="preserve"> </v>
      </c>
      <c r="F11" s="27">
        <f t="shared" si="25"/>
        <v>43870</v>
      </c>
      <c r="G11" s="28" t="str">
        <f t="shared" si="13"/>
        <v>So</v>
      </c>
      <c r="H11" s="42"/>
      <c r="I11" s="30" t="str">
        <f t="shared" si="1"/>
        <v xml:space="preserve"> </v>
      </c>
      <c r="J11" s="31">
        <f t="shared" si="26"/>
        <v>43899</v>
      </c>
      <c r="K11" s="32" t="str">
        <f t="shared" si="14"/>
        <v>Mo</v>
      </c>
      <c r="L11" s="38"/>
      <c r="M11" s="44">
        <f t="shared" si="2"/>
        <v>11</v>
      </c>
      <c r="N11" s="31">
        <f t="shared" si="27"/>
        <v>43930</v>
      </c>
      <c r="O11" s="32" t="str">
        <f t="shared" si="15"/>
        <v>Do</v>
      </c>
      <c r="P11" s="38"/>
      <c r="Q11" s="44" t="str">
        <f t="shared" si="3"/>
        <v xml:space="preserve"> </v>
      </c>
      <c r="R11" s="27">
        <f t="shared" si="28"/>
        <v>43960</v>
      </c>
      <c r="S11" s="28" t="str">
        <f t="shared" si="16"/>
        <v>Sa</v>
      </c>
      <c r="T11" s="39"/>
      <c r="U11" s="30" t="str">
        <f t="shared" si="4"/>
        <v xml:space="preserve"> </v>
      </c>
      <c r="V11" s="31">
        <f t="shared" si="29"/>
        <v>43991</v>
      </c>
      <c r="W11" s="32" t="str">
        <f t="shared" si="17"/>
        <v>Di</v>
      </c>
      <c r="X11" s="38"/>
      <c r="Y11" s="44" t="str">
        <f t="shared" si="5"/>
        <v xml:space="preserve"> </v>
      </c>
      <c r="Z11" s="31">
        <f t="shared" si="30"/>
        <v>44021</v>
      </c>
      <c r="AA11" s="32" t="str">
        <f t="shared" si="18"/>
        <v>Do</v>
      </c>
      <c r="AB11" s="38"/>
      <c r="AC11" s="44" t="str">
        <f t="shared" si="6"/>
        <v xml:space="preserve"> </v>
      </c>
      <c r="AD11" s="27">
        <f t="shared" si="31"/>
        <v>44052</v>
      </c>
      <c r="AE11" s="28" t="str">
        <f t="shared" si="19"/>
        <v>So</v>
      </c>
      <c r="AF11" s="45"/>
      <c r="AG11" s="30" t="str">
        <f t="shared" si="7"/>
        <v xml:space="preserve"> </v>
      </c>
      <c r="AH11" s="31">
        <f t="shared" si="32"/>
        <v>44083</v>
      </c>
      <c r="AI11" s="32" t="str">
        <f t="shared" si="20"/>
        <v>Mi</v>
      </c>
      <c r="AJ11" s="38"/>
      <c r="AK11" s="44" t="str">
        <f t="shared" si="8"/>
        <v xml:space="preserve"> </v>
      </c>
      <c r="AL11" s="31">
        <f t="shared" si="33"/>
        <v>44113</v>
      </c>
      <c r="AM11" s="32" t="str">
        <f t="shared" si="21"/>
        <v>Fr</v>
      </c>
      <c r="AN11" s="38"/>
      <c r="AO11" s="44" t="str">
        <f t="shared" si="9"/>
        <v xml:space="preserve"> </v>
      </c>
      <c r="AP11" s="31">
        <f t="shared" si="34"/>
        <v>44144</v>
      </c>
      <c r="AQ11" s="32" t="str">
        <f t="shared" si="22"/>
        <v>Mo</v>
      </c>
      <c r="AR11" s="38"/>
      <c r="AS11" s="44">
        <f t="shared" si="10"/>
        <v>46</v>
      </c>
      <c r="AT11" s="31">
        <f t="shared" si="35"/>
        <v>44174</v>
      </c>
      <c r="AU11" s="32" t="str">
        <f t="shared" si="23"/>
        <v>Mi</v>
      </c>
      <c r="AV11" s="38"/>
      <c r="AW11" s="44" t="str">
        <f t="shared" si="11"/>
        <v xml:space="preserve"> </v>
      </c>
    </row>
    <row r="12" spans="2:49" s="40" customFormat="1" ht="25.5" customHeight="1">
      <c r="B12" s="31">
        <f t="shared" si="24"/>
        <v>43840</v>
      </c>
      <c r="C12" s="32" t="str">
        <f t="shared" si="12"/>
        <v>Fr</v>
      </c>
      <c r="D12" s="38"/>
      <c r="E12" s="41" t="str">
        <f t="shared" si="36"/>
        <v xml:space="preserve"> </v>
      </c>
      <c r="F12" s="31">
        <f t="shared" si="25"/>
        <v>43871</v>
      </c>
      <c r="G12" s="32" t="str">
        <f t="shared" si="13"/>
        <v>Mo</v>
      </c>
      <c r="H12" s="38"/>
      <c r="I12" s="44">
        <f t="shared" si="1"/>
        <v>7</v>
      </c>
      <c r="J12" s="31">
        <f t="shared" si="26"/>
        <v>43900</v>
      </c>
      <c r="K12" s="32" t="str">
        <f t="shared" si="14"/>
        <v>Di</v>
      </c>
      <c r="L12" s="38"/>
      <c r="M12" s="41" t="str">
        <f t="shared" si="2"/>
        <v xml:space="preserve"> </v>
      </c>
      <c r="N12" s="35">
        <f t="shared" si="27"/>
        <v>43931</v>
      </c>
      <c r="O12" s="36" t="str">
        <f t="shared" si="15"/>
        <v>Fr</v>
      </c>
      <c r="P12" s="25" t="s">
        <v>2</v>
      </c>
      <c r="Q12" s="47" t="str">
        <f t="shared" si="3"/>
        <v xml:space="preserve"> </v>
      </c>
      <c r="R12" s="27">
        <f t="shared" si="28"/>
        <v>43961</v>
      </c>
      <c r="S12" s="28" t="str">
        <f t="shared" si="16"/>
        <v>So</v>
      </c>
      <c r="T12" s="45"/>
      <c r="U12" s="30" t="str">
        <f t="shared" si="4"/>
        <v xml:space="preserve"> </v>
      </c>
      <c r="V12" s="31">
        <f t="shared" si="29"/>
        <v>43992</v>
      </c>
      <c r="W12" s="32" t="str">
        <f t="shared" si="17"/>
        <v>Mi</v>
      </c>
      <c r="X12" s="38"/>
      <c r="Y12" s="41" t="str">
        <f t="shared" si="5"/>
        <v xml:space="preserve"> </v>
      </c>
      <c r="Z12" s="31">
        <f t="shared" si="30"/>
        <v>44022</v>
      </c>
      <c r="AA12" s="32" t="str">
        <f t="shared" si="18"/>
        <v>Fr</v>
      </c>
      <c r="AB12" s="38"/>
      <c r="AC12" s="41" t="str">
        <f t="shared" si="6"/>
        <v xml:space="preserve"> </v>
      </c>
      <c r="AD12" s="31">
        <f t="shared" si="31"/>
        <v>44053</v>
      </c>
      <c r="AE12" s="32" t="str">
        <f t="shared" si="19"/>
        <v>Mo</v>
      </c>
      <c r="AF12" s="48"/>
      <c r="AG12" s="41">
        <f t="shared" si="7"/>
        <v>33</v>
      </c>
      <c r="AH12" s="31">
        <f t="shared" si="32"/>
        <v>44084</v>
      </c>
      <c r="AI12" s="32" t="str">
        <f t="shared" si="20"/>
        <v>Do</v>
      </c>
      <c r="AJ12" s="38"/>
      <c r="AK12" s="41" t="str">
        <f t="shared" si="8"/>
        <v xml:space="preserve"> </v>
      </c>
      <c r="AL12" s="27">
        <f t="shared" si="33"/>
        <v>44114</v>
      </c>
      <c r="AM12" s="28" t="str">
        <f t="shared" si="21"/>
        <v>Sa</v>
      </c>
      <c r="AN12" s="29"/>
      <c r="AO12" s="30" t="str">
        <f t="shared" si="9"/>
        <v xml:space="preserve"> </v>
      </c>
      <c r="AP12" s="31">
        <f t="shared" si="34"/>
        <v>44145</v>
      </c>
      <c r="AQ12" s="32" t="str">
        <f t="shared" si="22"/>
        <v>Di</v>
      </c>
      <c r="AR12" s="38"/>
      <c r="AS12" s="41" t="str">
        <f t="shared" si="10"/>
        <v xml:space="preserve"> </v>
      </c>
      <c r="AT12" s="31">
        <f t="shared" si="35"/>
        <v>44175</v>
      </c>
      <c r="AU12" s="32" t="str">
        <f t="shared" si="23"/>
        <v>Do</v>
      </c>
      <c r="AV12" s="38"/>
      <c r="AW12" s="41" t="str">
        <f t="shared" si="11"/>
        <v xml:space="preserve"> </v>
      </c>
    </row>
    <row r="13" spans="2:49" s="40" customFormat="1" ht="25.5" customHeight="1">
      <c r="B13" s="27">
        <f t="shared" si="24"/>
        <v>43841</v>
      </c>
      <c r="C13" s="28" t="str">
        <f t="shared" si="12"/>
        <v>Sa</v>
      </c>
      <c r="D13" s="29"/>
      <c r="E13" s="30" t="str">
        <f t="shared" si="36"/>
        <v xml:space="preserve"> </v>
      </c>
      <c r="F13" s="31">
        <f t="shared" si="25"/>
        <v>43872</v>
      </c>
      <c r="G13" s="32" t="str">
        <f t="shared" si="13"/>
        <v>Di</v>
      </c>
      <c r="H13" s="38"/>
      <c r="I13" s="41" t="str">
        <f t="shared" si="1"/>
        <v xml:space="preserve"> </v>
      </c>
      <c r="J13" s="31">
        <f t="shared" si="26"/>
        <v>43901</v>
      </c>
      <c r="K13" s="32" t="str">
        <f t="shared" si="14"/>
        <v>Mi</v>
      </c>
      <c r="L13" s="38"/>
      <c r="M13" s="41" t="str">
        <f t="shared" si="2"/>
        <v xml:space="preserve"> </v>
      </c>
      <c r="N13" s="27">
        <f t="shared" si="27"/>
        <v>43932</v>
      </c>
      <c r="O13" s="28" t="str">
        <f t="shared" si="15"/>
        <v>Sa</v>
      </c>
      <c r="P13" s="29"/>
      <c r="Q13" s="30" t="str">
        <f t="shared" si="3"/>
        <v xml:space="preserve"> </v>
      </c>
      <c r="R13" s="31">
        <f t="shared" si="28"/>
        <v>43962</v>
      </c>
      <c r="S13" s="32" t="str">
        <f t="shared" si="16"/>
        <v>Mo</v>
      </c>
      <c r="T13" s="48"/>
      <c r="U13" s="41">
        <f t="shared" si="4"/>
        <v>20</v>
      </c>
      <c r="V13" s="35">
        <f t="shared" si="29"/>
        <v>43993</v>
      </c>
      <c r="W13" s="36" t="str">
        <f t="shared" si="17"/>
        <v>Do</v>
      </c>
      <c r="X13" s="25" t="s">
        <v>15</v>
      </c>
      <c r="Y13" s="47" t="str">
        <f t="shared" si="5"/>
        <v xml:space="preserve"> </v>
      </c>
      <c r="Z13" s="27">
        <f t="shared" si="30"/>
        <v>44023</v>
      </c>
      <c r="AA13" s="28" t="str">
        <f t="shared" si="18"/>
        <v>Sa</v>
      </c>
      <c r="AB13" s="29"/>
      <c r="AC13" s="30" t="str">
        <f t="shared" si="6"/>
        <v xml:space="preserve"> </v>
      </c>
      <c r="AD13" s="31">
        <f t="shared" si="31"/>
        <v>44054</v>
      </c>
      <c r="AE13" s="32" t="str">
        <f t="shared" si="19"/>
        <v>Di</v>
      </c>
      <c r="AF13" s="48"/>
      <c r="AG13" s="41" t="str">
        <f t="shared" si="7"/>
        <v xml:space="preserve"> </v>
      </c>
      <c r="AH13" s="31">
        <f t="shared" si="32"/>
        <v>44085</v>
      </c>
      <c r="AI13" s="32" t="str">
        <f t="shared" si="20"/>
        <v>Fr</v>
      </c>
      <c r="AJ13" s="38"/>
      <c r="AK13" s="41" t="str">
        <f t="shared" si="8"/>
        <v xml:space="preserve"> </v>
      </c>
      <c r="AL13" s="27">
        <f t="shared" si="33"/>
        <v>44115</v>
      </c>
      <c r="AM13" s="28" t="str">
        <f t="shared" si="21"/>
        <v>So</v>
      </c>
      <c r="AN13" s="42"/>
      <c r="AO13" s="30" t="str">
        <f t="shared" si="9"/>
        <v xml:space="preserve"> </v>
      </c>
      <c r="AP13" s="31">
        <f t="shared" si="34"/>
        <v>44146</v>
      </c>
      <c r="AQ13" s="32" t="str">
        <f t="shared" si="22"/>
        <v>Mi</v>
      </c>
      <c r="AR13" s="38"/>
      <c r="AS13" s="41" t="str">
        <f t="shared" si="10"/>
        <v xml:space="preserve"> </v>
      </c>
      <c r="AT13" s="31">
        <f t="shared" si="35"/>
        <v>44176</v>
      </c>
      <c r="AU13" s="32" t="str">
        <f t="shared" si="23"/>
        <v>Fr</v>
      </c>
      <c r="AV13" s="38"/>
      <c r="AW13" s="41" t="str">
        <f t="shared" si="11"/>
        <v xml:space="preserve"> </v>
      </c>
    </row>
    <row r="14" spans="2:49" s="40" customFormat="1" ht="25.5" customHeight="1">
      <c r="B14" s="27">
        <f t="shared" si="24"/>
        <v>43842</v>
      </c>
      <c r="C14" s="28" t="str">
        <f t="shared" si="12"/>
        <v>So</v>
      </c>
      <c r="D14" s="42"/>
      <c r="E14" s="30" t="str">
        <f t="shared" si="36"/>
        <v xml:space="preserve"> </v>
      </c>
      <c r="F14" s="31">
        <f t="shared" si="25"/>
        <v>43873</v>
      </c>
      <c r="G14" s="32" t="str">
        <f t="shared" si="13"/>
        <v>Mi</v>
      </c>
      <c r="H14" s="38"/>
      <c r="I14" s="41" t="str">
        <f t="shared" si="1"/>
        <v xml:space="preserve"> </v>
      </c>
      <c r="J14" s="31">
        <f t="shared" si="26"/>
        <v>43902</v>
      </c>
      <c r="K14" s="32" t="str">
        <f t="shared" si="14"/>
        <v>Do</v>
      </c>
      <c r="L14" s="38"/>
      <c r="M14" s="41" t="str">
        <f t="shared" si="2"/>
        <v xml:space="preserve"> </v>
      </c>
      <c r="N14" s="27">
        <f t="shared" si="27"/>
        <v>43933</v>
      </c>
      <c r="O14" s="28" t="str">
        <f t="shared" si="15"/>
        <v>So</v>
      </c>
      <c r="P14" s="29"/>
      <c r="Q14" s="30" t="str">
        <f t="shared" si="3"/>
        <v xml:space="preserve"> </v>
      </c>
      <c r="R14" s="31">
        <f t="shared" si="28"/>
        <v>43963</v>
      </c>
      <c r="S14" s="32" t="str">
        <f t="shared" si="16"/>
        <v>Di</v>
      </c>
      <c r="T14" s="48"/>
      <c r="U14" s="41" t="str">
        <f t="shared" si="4"/>
        <v xml:space="preserve"> </v>
      </c>
      <c r="V14" s="31">
        <f t="shared" si="29"/>
        <v>43994</v>
      </c>
      <c r="W14" s="32" t="str">
        <f t="shared" si="17"/>
        <v>Fr</v>
      </c>
      <c r="X14" s="38"/>
      <c r="Y14" s="41" t="str">
        <f t="shared" si="5"/>
        <v xml:space="preserve"> </v>
      </c>
      <c r="Z14" s="27">
        <f t="shared" si="30"/>
        <v>44024</v>
      </c>
      <c r="AA14" s="28" t="str">
        <f t="shared" si="18"/>
        <v>So</v>
      </c>
      <c r="AB14" s="42"/>
      <c r="AC14" s="30" t="str">
        <f t="shared" si="6"/>
        <v xml:space="preserve"> </v>
      </c>
      <c r="AD14" s="31">
        <f t="shared" si="31"/>
        <v>44055</v>
      </c>
      <c r="AE14" s="32" t="str">
        <f t="shared" si="19"/>
        <v>Mi</v>
      </c>
      <c r="AF14" s="48"/>
      <c r="AG14" s="41" t="str">
        <f t="shared" si="7"/>
        <v xml:space="preserve"> </v>
      </c>
      <c r="AH14" s="27">
        <f t="shared" si="32"/>
        <v>44086</v>
      </c>
      <c r="AI14" s="28" t="str">
        <f t="shared" si="20"/>
        <v>Sa</v>
      </c>
      <c r="AJ14" s="29"/>
      <c r="AK14" s="30" t="str">
        <f t="shared" si="8"/>
        <v xml:space="preserve"> </v>
      </c>
      <c r="AL14" s="31">
        <f t="shared" si="33"/>
        <v>44116</v>
      </c>
      <c r="AM14" s="32" t="str">
        <f t="shared" si="21"/>
        <v>Mo</v>
      </c>
      <c r="AN14" s="38"/>
      <c r="AO14" s="41">
        <f t="shared" si="9"/>
        <v>42</v>
      </c>
      <c r="AP14" s="31">
        <f t="shared" si="34"/>
        <v>44147</v>
      </c>
      <c r="AQ14" s="32" t="str">
        <f t="shared" si="22"/>
        <v>Do</v>
      </c>
      <c r="AR14" s="38"/>
      <c r="AS14" s="41" t="str">
        <f t="shared" si="10"/>
        <v xml:space="preserve"> </v>
      </c>
      <c r="AT14" s="27">
        <f t="shared" si="35"/>
        <v>44177</v>
      </c>
      <c r="AU14" s="28" t="str">
        <f t="shared" si="23"/>
        <v>Sa</v>
      </c>
      <c r="AV14" s="29"/>
      <c r="AW14" s="30" t="str">
        <f t="shared" si="11"/>
        <v xml:space="preserve"> </v>
      </c>
    </row>
    <row r="15" spans="2:49" s="40" customFormat="1" ht="25.5" customHeight="1">
      <c r="B15" s="31">
        <f t="shared" si="24"/>
        <v>43843</v>
      </c>
      <c r="C15" s="32" t="str">
        <f t="shared" si="12"/>
        <v>Mo</v>
      </c>
      <c r="D15" s="38"/>
      <c r="E15" s="41">
        <f t="shared" si="36"/>
        <v>3</v>
      </c>
      <c r="F15" s="31">
        <f t="shared" si="25"/>
        <v>43874</v>
      </c>
      <c r="G15" s="32" t="str">
        <f t="shared" si="13"/>
        <v>Do</v>
      </c>
      <c r="H15" s="38"/>
      <c r="I15" s="41" t="str">
        <f t="shared" si="1"/>
        <v xml:space="preserve"> </v>
      </c>
      <c r="J15" s="31">
        <f t="shared" si="26"/>
        <v>43903</v>
      </c>
      <c r="K15" s="32" t="str">
        <f t="shared" si="14"/>
        <v>Fr</v>
      </c>
      <c r="L15" s="38"/>
      <c r="M15" s="41" t="str">
        <f t="shared" si="2"/>
        <v xml:space="preserve"> </v>
      </c>
      <c r="N15" s="35">
        <f t="shared" si="27"/>
        <v>43934</v>
      </c>
      <c r="O15" s="36" t="str">
        <f t="shared" si="15"/>
        <v>Mo</v>
      </c>
      <c r="P15" s="25" t="s">
        <v>16</v>
      </c>
      <c r="Q15" s="47">
        <f t="shared" si="3"/>
        <v>16</v>
      </c>
      <c r="R15" s="31">
        <f t="shared" si="28"/>
        <v>43964</v>
      </c>
      <c r="S15" s="32" t="str">
        <f t="shared" si="16"/>
        <v>Mi</v>
      </c>
      <c r="T15" s="48"/>
      <c r="U15" s="41" t="str">
        <f t="shared" si="4"/>
        <v xml:space="preserve"> </v>
      </c>
      <c r="V15" s="27">
        <f t="shared" si="29"/>
        <v>43995</v>
      </c>
      <c r="W15" s="28" t="str">
        <f t="shared" si="17"/>
        <v>Sa</v>
      </c>
      <c r="X15" s="29"/>
      <c r="Y15" s="30" t="str">
        <f t="shared" si="5"/>
        <v xml:space="preserve"> </v>
      </c>
      <c r="Z15" s="31">
        <f t="shared" si="30"/>
        <v>44025</v>
      </c>
      <c r="AA15" s="32" t="str">
        <f t="shared" si="18"/>
        <v>Mo</v>
      </c>
      <c r="AB15" s="38"/>
      <c r="AC15" s="41">
        <f t="shared" si="6"/>
        <v>29</v>
      </c>
      <c r="AD15" s="31">
        <f t="shared" si="31"/>
        <v>44056</v>
      </c>
      <c r="AE15" s="32" t="str">
        <f t="shared" si="19"/>
        <v>Do</v>
      </c>
      <c r="AF15" s="48"/>
      <c r="AG15" s="41" t="str">
        <f t="shared" si="7"/>
        <v xml:space="preserve"> </v>
      </c>
      <c r="AH15" s="27">
        <f t="shared" si="32"/>
        <v>44087</v>
      </c>
      <c r="AI15" s="28" t="str">
        <f t="shared" si="20"/>
        <v>So</v>
      </c>
      <c r="AJ15" s="42"/>
      <c r="AK15" s="30" t="str">
        <f t="shared" si="8"/>
        <v xml:space="preserve"> </v>
      </c>
      <c r="AL15" s="31">
        <f t="shared" si="33"/>
        <v>44117</v>
      </c>
      <c r="AM15" s="32" t="str">
        <f t="shared" si="21"/>
        <v>Di</v>
      </c>
      <c r="AN15" s="38"/>
      <c r="AO15" s="41" t="str">
        <f t="shared" si="9"/>
        <v xml:space="preserve"> </v>
      </c>
      <c r="AP15" s="31">
        <f t="shared" si="34"/>
        <v>44148</v>
      </c>
      <c r="AQ15" s="32" t="str">
        <f t="shared" si="22"/>
        <v>Fr</v>
      </c>
      <c r="AR15" s="38"/>
      <c r="AS15" s="41" t="str">
        <f t="shared" si="10"/>
        <v xml:space="preserve"> </v>
      </c>
      <c r="AT15" s="27">
        <f t="shared" si="35"/>
        <v>44178</v>
      </c>
      <c r="AU15" s="28" t="str">
        <f t="shared" si="23"/>
        <v>So</v>
      </c>
      <c r="AV15" s="42"/>
      <c r="AW15" s="30" t="str">
        <f t="shared" si="11"/>
        <v xml:space="preserve"> </v>
      </c>
    </row>
    <row r="16" spans="2:49" s="40" customFormat="1" ht="25.5" customHeight="1">
      <c r="B16" s="31">
        <f t="shared" si="24"/>
        <v>43844</v>
      </c>
      <c r="C16" s="32" t="str">
        <f t="shared" si="12"/>
        <v>Di</v>
      </c>
      <c r="D16" s="38"/>
      <c r="E16" s="41" t="str">
        <f t="shared" si="36"/>
        <v xml:space="preserve"> </v>
      </c>
      <c r="F16" s="31">
        <f t="shared" si="25"/>
        <v>43875</v>
      </c>
      <c r="G16" s="32" t="str">
        <f t="shared" si="13"/>
        <v>Fr</v>
      </c>
      <c r="H16" s="38"/>
      <c r="I16" s="41" t="str">
        <f t="shared" si="1"/>
        <v xml:space="preserve"> </v>
      </c>
      <c r="J16" s="27">
        <f t="shared" si="26"/>
        <v>43904</v>
      </c>
      <c r="K16" s="28" t="str">
        <f t="shared" si="14"/>
        <v>Sa</v>
      </c>
      <c r="L16" s="29"/>
      <c r="M16" s="30" t="str">
        <f t="shared" si="2"/>
        <v xml:space="preserve"> </v>
      </c>
      <c r="N16" s="31">
        <f t="shared" si="27"/>
        <v>43935</v>
      </c>
      <c r="O16" s="32" t="str">
        <f t="shared" si="15"/>
        <v>Di</v>
      </c>
      <c r="P16" s="38"/>
      <c r="Q16" s="41" t="str">
        <f t="shared" si="3"/>
        <v xml:space="preserve"> </v>
      </c>
      <c r="R16" s="31">
        <f t="shared" si="28"/>
        <v>43965</v>
      </c>
      <c r="S16" s="32" t="str">
        <f t="shared" si="16"/>
        <v>Do</v>
      </c>
      <c r="T16" s="48"/>
      <c r="U16" s="41" t="str">
        <f t="shared" si="4"/>
        <v xml:space="preserve"> </v>
      </c>
      <c r="V16" s="27">
        <f t="shared" si="29"/>
        <v>43996</v>
      </c>
      <c r="W16" s="28" t="str">
        <f t="shared" si="17"/>
        <v>So</v>
      </c>
      <c r="X16" s="42"/>
      <c r="Y16" s="30" t="str">
        <f t="shared" si="5"/>
        <v xml:space="preserve"> </v>
      </c>
      <c r="Z16" s="31">
        <f t="shared" si="30"/>
        <v>44026</v>
      </c>
      <c r="AA16" s="32" t="str">
        <f t="shared" si="18"/>
        <v>Di</v>
      </c>
      <c r="AB16" s="38"/>
      <c r="AC16" s="41" t="str">
        <f t="shared" si="6"/>
        <v xml:space="preserve"> </v>
      </c>
      <c r="AD16" s="31">
        <f t="shared" si="31"/>
        <v>44057</v>
      </c>
      <c r="AE16" s="32" t="str">
        <f t="shared" si="19"/>
        <v>Fr</v>
      </c>
      <c r="AF16" s="48"/>
      <c r="AG16" s="41" t="str">
        <f t="shared" si="7"/>
        <v xml:space="preserve"> </v>
      </c>
      <c r="AH16" s="31">
        <f t="shared" si="32"/>
        <v>44088</v>
      </c>
      <c r="AI16" s="32" t="str">
        <f t="shared" si="20"/>
        <v>Mo</v>
      </c>
      <c r="AJ16" s="38"/>
      <c r="AK16" s="41">
        <f t="shared" si="8"/>
        <v>38</v>
      </c>
      <c r="AL16" s="31">
        <f t="shared" si="33"/>
        <v>44118</v>
      </c>
      <c r="AM16" s="32" t="str">
        <f t="shared" si="21"/>
        <v>Mi</v>
      </c>
      <c r="AN16" s="38"/>
      <c r="AO16" s="41" t="str">
        <f t="shared" si="9"/>
        <v xml:space="preserve"> </v>
      </c>
      <c r="AP16" s="27">
        <f t="shared" si="34"/>
        <v>44149</v>
      </c>
      <c r="AQ16" s="28" t="str">
        <f t="shared" si="22"/>
        <v>Sa</v>
      </c>
      <c r="AR16" s="29"/>
      <c r="AS16" s="30" t="str">
        <f t="shared" si="10"/>
        <v xml:space="preserve"> </v>
      </c>
      <c r="AT16" s="31">
        <f t="shared" si="35"/>
        <v>44179</v>
      </c>
      <c r="AU16" s="32" t="str">
        <f t="shared" si="23"/>
        <v>Mo</v>
      </c>
      <c r="AV16" s="38"/>
      <c r="AW16" s="41">
        <f t="shared" si="11"/>
        <v>51</v>
      </c>
    </row>
    <row r="17" spans="2:49" s="40" customFormat="1" ht="25.5" customHeight="1">
      <c r="B17" s="31">
        <f t="shared" si="24"/>
        <v>43845</v>
      </c>
      <c r="C17" s="32" t="str">
        <f t="shared" si="12"/>
        <v>Mi</v>
      </c>
      <c r="D17" s="38"/>
      <c r="E17" s="41" t="str">
        <f t="shared" si="36"/>
        <v xml:space="preserve"> </v>
      </c>
      <c r="F17" s="27">
        <f t="shared" si="25"/>
        <v>43876</v>
      </c>
      <c r="G17" s="28" t="str">
        <f t="shared" si="13"/>
        <v>Sa</v>
      </c>
      <c r="H17" s="29"/>
      <c r="I17" s="30" t="str">
        <f t="shared" si="1"/>
        <v xml:space="preserve"> </v>
      </c>
      <c r="J17" s="27">
        <f t="shared" si="26"/>
        <v>43905</v>
      </c>
      <c r="K17" s="28" t="str">
        <f t="shared" si="14"/>
        <v>So</v>
      </c>
      <c r="L17" s="42"/>
      <c r="M17" s="30" t="str">
        <f t="shared" si="2"/>
        <v xml:space="preserve"> </v>
      </c>
      <c r="N17" s="31">
        <f t="shared" si="27"/>
        <v>43936</v>
      </c>
      <c r="O17" s="32" t="str">
        <f t="shared" si="15"/>
        <v>Mi</v>
      </c>
      <c r="P17" s="38"/>
      <c r="Q17" s="41" t="str">
        <f t="shared" si="3"/>
        <v xml:space="preserve"> </v>
      </c>
      <c r="R17" s="31">
        <f t="shared" si="28"/>
        <v>43966</v>
      </c>
      <c r="S17" s="32" t="str">
        <f t="shared" si="16"/>
        <v>Fr</v>
      </c>
      <c r="T17" s="48"/>
      <c r="U17" s="41" t="str">
        <f t="shared" si="4"/>
        <v xml:space="preserve"> </v>
      </c>
      <c r="V17" s="31">
        <f t="shared" si="29"/>
        <v>43997</v>
      </c>
      <c r="W17" s="32" t="str">
        <f t="shared" si="17"/>
        <v>Mo</v>
      </c>
      <c r="X17" s="38"/>
      <c r="Y17" s="41">
        <f t="shared" si="5"/>
        <v>25</v>
      </c>
      <c r="Z17" s="31">
        <f t="shared" si="30"/>
        <v>44027</v>
      </c>
      <c r="AA17" s="32" t="str">
        <f t="shared" si="18"/>
        <v>Mi</v>
      </c>
      <c r="AB17" s="38"/>
      <c r="AC17" s="41" t="str">
        <f t="shared" si="6"/>
        <v xml:space="preserve"> </v>
      </c>
      <c r="AD17" s="27">
        <f t="shared" si="31"/>
        <v>44058</v>
      </c>
      <c r="AE17" s="28" t="str">
        <f t="shared" si="19"/>
        <v>Sa</v>
      </c>
      <c r="AF17" s="39"/>
      <c r="AG17" s="30" t="str">
        <f t="shared" si="7"/>
        <v xml:space="preserve"> </v>
      </c>
      <c r="AH17" s="31">
        <f t="shared" si="32"/>
        <v>44089</v>
      </c>
      <c r="AI17" s="32" t="str">
        <f t="shared" si="20"/>
        <v>Di</v>
      </c>
      <c r="AJ17" s="38"/>
      <c r="AK17" s="41" t="str">
        <f t="shared" si="8"/>
        <v xml:space="preserve"> </v>
      </c>
      <c r="AL17" s="31">
        <f t="shared" si="33"/>
        <v>44119</v>
      </c>
      <c r="AM17" s="32" t="str">
        <f t="shared" si="21"/>
        <v>Do</v>
      </c>
      <c r="AN17" s="38"/>
      <c r="AO17" s="41" t="str">
        <f t="shared" si="9"/>
        <v xml:space="preserve"> </v>
      </c>
      <c r="AP17" s="27">
        <f t="shared" si="34"/>
        <v>44150</v>
      </c>
      <c r="AQ17" s="28" t="str">
        <f t="shared" si="22"/>
        <v>So</v>
      </c>
      <c r="AR17" s="42"/>
      <c r="AS17" s="30" t="str">
        <f t="shared" si="10"/>
        <v xml:space="preserve"> </v>
      </c>
      <c r="AT17" s="31">
        <f t="shared" si="35"/>
        <v>44180</v>
      </c>
      <c r="AU17" s="32" t="str">
        <f t="shared" si="23"/>
        <v>Di</v>
      </c>
      <c r="AV17" s="38"/>
      <c r="AW17" s="41" t="str">
        <f t="shared" si="11"/>
        <v xml:space="preserve"> </v>
      </c>
    </row>
    <row r="18" spans="2:49" s="40" customFormat="1" ht="25.5" customHeight="1">
      <c r="B18" s="31">
        <f t="shared" si="24"/>
        <v>43846</v>
      </c>
      <c r="C18" s="32" t="str">
        <f t="shared" si="12"/>
        <v>Do</v>
      </c>
      <c r="D18" s="38"/>
      <c r="E18" s="41" t="str">
        <f t="shared" si="36"/>
        <v xml:space="preserve"> </v>
      </c>
      <c r="F18" s="27">
        <f t="shared" si="25"/>
        <v>43877</v>
      </c>
      <c r="G18" s="28" t="str">
        <f t="shared" si="13"/>
        <v>So</v>
      </c>
      <c r="H18" s="42"/>
      <c r="I18" s="30" t="str">
        <f t="shared" si="1"/>
        <v xml:space="preserve"> </v>
      </c>
      <c r="J18" s="31">
        <f t="shared" si="26"/>
        <v>43906</v>
      </c>
      <c r="K18" s="32" t="str">
        <f t="shared" si="14"/>
        <v>Mo</v>
      </c>
      <c r="L18" s="38"/>
      <c r="M18" s="41">
        <f t="shared" si="2"/>
        <v>12</v>
      </c>
      <c r="N18" s="31">
        <f t="shared" si="27"/>
        <v>43937</v>
      </c>
      <c r="O18" s="32" t="str">
        <f t="shared" si="15"/>
        <v>Do</v>
      </c>
      <c r="P18" s="38"/>
      <c r="Q18" s="41" t="str">
        <f t="shared" si="3"/>
        <v xml:space="preserve"> </v>
      </c>
      <c r="R18" s="27">
        <f t="shared" si="28"/>
        <v>43967</v>
      </c>
      <c r="S18" s="28" t="str">
        <f t="shared" si="16"/>
        <v>Sa</v>
      </c>
      <c r="T18" s="39"/>
      <c r="U18" s="30" t="str">
        <f t="shared" si="4"/>
        <v xml:space="preserve"> </v>
      </c>
      <c r="V18" s="31">
        <f t="shared" si="29"/>
        <v>43998</v>
      </c>
      <c r="W18" s="32" t="str">
        <f t="shared" si="17"/>
        <v>Di</v>
      </c>
      <c r="X18" s="38"/>
      <c r="Y18" s="41" t="str">
        <f t="shared" si="5"/>
        <v xml:space="preserve"> </v>
      </c>
      <c r="Z18" s="31">
        <f t="shared" si="30"/>
        <v>44028</v>
      </c>
      <c r="AA18" s="32" t="str">
        <f t="shared" si="18"/>
        <v>Do</v>
      </c>
      <c r="AB18" s="38"/>
      <c r="AC18" s="41" t="str">
        <f t="shared" si="6"/>
        <v xml:space="preserve"> </v>
      </c>
      <c r="AD18" s="27">
        <f t="shared" si="31"/>
        <v>44059</v>
      </c>
      <c r="AE18" s="28" t="str">
        <f t="shared" si="19"/>
        <v>So</v>
      </c>
      <c r="AF18" s="45"/>
      <c r="AG18" s="30" t="str">
        <f t="shared" si="7"/>
        <v xml:space="preserve"> </v>
      </c>
      <c r="AH18" s="31">
        <f t="shared" si="32"/>
        <v>44090</v>
      </c>
      <c r="AI18" s="32" t="str">
        <f t="shared" si="20"/>
        <v>Mi</v>
      </c>
      <c r="AJ18" s="38"/>
      <c r="AK18" s="41" t="str">
        <f t="shared" si="8"/>
        <v xml:space="preserve"> </v>
      </c>
      <c r="AL18" s="31">
        <f t="shared" si="33"/>
        <v>44120</v>
      </c>
      <c r="AM18" s="32" t="str">
        <f t="shared" si="21"/>
        <v>Fr</v>
      </c>
      <c r="AN18" s="38"/>
      <c r="AO18" s="41" t="str">
        <f t="shared" si="9"/>
        <v xml:space="preserve"> </v>
      </c>
      <c r="AP18" s="31">
        <f t="shared" si="34"/>
        <v>44151</v>
      </c>
      <c r="AQ18" s="32" t="str">
        <f t="shared" si="22"/>
        <v>Mo</v>
      </c>
      <c r="AR18" s="38"/>
      <c r="AS18" s="41">
        <f t="shared" si="10"/>
        <v>47</v>
      </c>
      <c r="AT18" s="31">
        <f t="shared" si="35"/>
        <v>44181</v>
      </c>
      <c r="AU18" s="32" t="str">
        <f t="shared" si="23"/>
        <v>Mi</v>
      </c>
      <c r="AV18" s="38"/>
      <c r="AW18" s="41" t="str">
        <f t="shared" si="11"/>
        <v xml:space="preserve"> </v>
      </c>
    </row>
    <row r="19" spans="2:49" s="40" customFormat="1" ht="25.5" customHeight="1">
      <c r="B19" s="31">
        <f t="shared" si="24"/>
        <v>43847</v>
      </c>
      <c r="C19" s="32" t="str">
        <f t="shared" si="12"/>
        <v>Fr</v>
      </c>
      <c r="D19" s="38"/>
      <c r="E19" s="41" t="str">
        <f t="shared" si="36"/>
        <v xml:space="preserve"> </v>
      </c>
      <c r="F19" s="31">
        <f t="shared" si="25"/>
        <v>43878</v>
      </c>
      <c r="G19" s="32" t="str">
        <f t="shared" si="13"/>
        <v>Mo</v>
      </c>
      <c r="H19" s="38"/>
      <c r="I19" s="41">
        <f t="shared" si="1"/>
        <v>8</v>
      </c>
      <c r="J19" s="31">
        <f t="shared" si="26"/>
        <v>43907</v>
      </c>
      <c r="K19" s="32" t="str">
        <f t="shared" si="14"/>
        <v>Di</v>
      </c>
      <c r="L19" s="38"/>
      <c r="M19" s="41" t="str">
        <f t="shared" si="2"/>
        <v xml:space="preserve"> </v>
      </c>
      <c r="N19" s="31">
        <f t="shared" si="27"/>
        <v>43938</v>
      </c>
      <c r="O19" s="32" t="str">
        <f t="shared" si="15"/>
        <v>Fr</v>
      </c>
      <c r="P19" s="38"/>
      <c r="Q19" s="41" t="str">
        <f t="shared" si="3"/>
        <v xml:space="preserve"> </v>
      </c>
      <c r="R19" s="27">
        <f t="shared" si="28"/>
        <v>43968</v>
      </c>
      <c r="S19" s="28" t="str">
        <f t="shared" si="16"/>
        <v>So</v>
      </c>
      <c r="T19" s="45"/>
      <c r="U19" s="30" t="str">
        <f t="shared" si="4"/>
        <v xml:space="preserve"> </v>
      </c>
      <c r="V19" s="31">
        <f t="shared" si="29"/>
        <v>43999</v>
      </c>
      <c r="W19" s="32" t="str">
        <f t="shared" si="17"/>
        <v>Mi</v>
      </c>
      <c r="X19" s="38"/>
      <c r="Y19" s="41" t="str">
        <f t="shared" si="5"/>
        <v xml:space="preserve"> </v>
      </c>
      <c r="Z19" s="31">
        <f t="shared" si="30"/>
        <v>44029</v>
      </c>
      <c r="AA19" s="32" t="str">
        <f t="shared" si="18"/>
        <v>Fr</v>
      </c>
      <c r="AB19" s="38"/>
      <c r="AC19" s="41" t="str">
        <f t="shared" si="6"/>
        <v xml:space="preserve"> </v>
      </c>
      <c r="AD19" s="31">
        <f t="shared" si="31"/>
        <v>44060</v>
      </c>
      <c r="AE19" s="32" t="str">
        <f t="shared" si="19"/>
        <v>Mo</v>
      </c>
      <c r="AF19" s="48"/>
      <c r="AG19" s="41">
        <f t="shared" si="7"/>
        <v>34</v>
      </c>
      <c r="AH19" s="31">
        <f t="shared" si="32"/>
        <v>44091</v>
      </c>
      <c r="AI19" s="32" t="str">
        <f t="shared" si="20"/>
        <v>Do</v>
      </c>
      <c r="AJ19" s="38"/>
      <c r="AK19" s="41" t="str">
        <f t="shared" si="8"/>
        <v xml:space="preserve"> </v>
      </c>
      <c r="AL19" s="27">
        <f t="shared" si="33"/>
        <v>44121</v>
      </c>
      <c r="AM19" s="28" t="str">
        <f t="shared" si="21"/>
        <v>Sa</v>
      </c>
      <c r="AN19" s="29"/>
      <c r="AO19" s="30" t="str">
        <f t="shared" si="9"/>
        <v xml:space="preserve"> </v>
      </c>
      <c r="AP19" s="31">
        <f t="shared" si="34"/>
        <v>44152</v>
      </c>
      <c r="AQ19" s="32" t="str">
        <f t="shared" si="22"/>
        <v>Di</v>
      </c>
      <c r="AR19" s="38"/>
      <c r="AS19" s="41" t="str">
        <f t="shared" si="10"/>
        <v xml:space="preserve"> </v>
      </c>
      <c r="AT19" s="31">
        <f t="shared" si="35"/>
        <v>44182</v>
      </c>
      <c r="AU19" s="32" t="str">
        <f t="shared" si="23"/>
        <v>Do</v>
      </c>
      <c r="AV19" s="38"/>
      <c r="AW19" s="41" t="str">
        <f t="shared" si="11"/>
        <v xml:space="preserve"> </v>
      </c>
    </row>
    <row r="20" spans="2:49" s="40" customFormat="1" ht="25.5" customHeight="1">
      <c r="B20" s="27">
        <f t="shared" si="24"/>
        <v>43848</v>
      </c>
      <c r="C20" s="28" t="str">
        <f t="shared" si="12"/>
        <v>Sa</v>
      </c>
      <c r="D20" s="29"/>
      <c r="E20" s="30" t="str">
        <f t="shared" si="36"/>
        <v xml:space="preserve"> </v>
      </c>
      <c r="F20" s="31">
        <f t="shared" si="25"/>
        <v>43879</v>
      </c>
      <c r="G20" s="32" t="str">
        <f t="shared" si="13"/>
        <v>Di</v>
      </c>
      <c r="H20" s="38"/>
      <c r="I20" s="41" t="str">
        <f t="shared" si="1"/>
        <v xml:space="preserve"> </v>
      </c>
      <c r="J20" s="31">
        <f t="shared" si="26"/>
        <v>43908</v>
      </c>
      <c r="K20" s="32" t="str">
        <f t="shared" si="14"/>
        <v>Mi</v>
      </c>
      <c r="L20" s="38"/>
      <c r="M20" s="41" t="str">
        <f t="shared" si="2"/>
        <v xml:space="preserve"> </v>
      </c>
      <c r="N20" s="27">
        <f t="shared" si="27"/>
        <v>43939</v>
      </c>
      <c r="O20" s="28" t="str">
        <f t="shared" si="15"/>
        <v>Sa</v>
      </c>
      <c r="P20" s="29"/>
      <c r="Q20" s="30" t="str">
        <f t="shared" si="3"/>
        <v xml:space="preserve"> </v>
      </c>
      <c r="R20" s="31">
        <f t="shared" si="28"/>
        <v>43969</v>
      </c>
      <c r="S20" s="32" t="str">
        <f t="shared" si="16"/>
        <v>Mo</v>
      </c>
      <c r="T20" s="48"/>
      <c r="U20" s="41">
        <f t="shared" si="4"/>
        <v>21</v>
      </c>
      <c r="V20" s="31">
        <f t="shared" si="29"/>
        <v>44000</v>
      </c>
      <c r="W20" s="32" t="str">
        <f t="shared" si="17"/>
        <v>Do</v>
      </c>
      <c r="X20" s="38"/>
      <c r="Y20" s="41" t="str">
        <f t="shared" si="5"/>
        <v xml:space="preserve"> </v>
      </c>
      <c r="Z20" s="27">
        <f t="shared" si="30"/>
        <v>44030</v>
      </c>
      <c r="AA20" s="28" t="str">
        <f t="shared" si="18"/>
        <v>Sa</v>
      </c>
      <c r="AB20" s="29"/>
      <c r="AC20" s="30" t="str">
        <f t="shared" si="6"/>
        <v xml:space="preserve"> </v>
      </c>
      <c r="AD20" s="31">
        <f t="shared" si="31"/>
        <v>44061</v>
      </c>
      <c r="AE20" s="32" t="str">
        <f t="shared" si="19"/>
        <v>Di</v>
      </c>
      <c r="AF20" s="48"/>
      <c r="AG20" s="41" t="str">
        <f t="shared" si="7"/>
        <v xml:space="preserve"> </v>
      </c>
      <c r="AH20" s="31">
        <f t="shared" si="32"/>
        <v>44092</v>
      </c>
      <c r="AI20" s="32" t="str">
        <f t="shared" si="20"/>
        <v>Fr</v>
      </c>
      <c r="AJ20" s="38"/>
      <c r="AK20" s="41" t="str">
        <f t="shared" si="8"/>
        <v xml:space="preserve"> </v>
      </c>
      <c r="AL20" s="27">
        <f t="shared" si="33"/>
        <v>44122</v>
      </c>
      <c r="AM20" s="28" t="str">
        <f t="shared" si="21"/>
        <v>So</v>
      </c>
      <c r="AN20" s="42"/>
      <c r="AO20" s="30" t="str">
        <f t="shared" si="9"/>
        <v xml:space="preserve"> </v>
      </c>
      <c r="AP20" s="31">
        <f t="shared" si="34"/>
        <v>44153</v>
      </c>
      <c r="AQ20" s="32" t="str">
        <f t="shared" si="22"/>
        <v>Mi</v>
      </c>
      <c r="AR20" s="38"/>
      <c r="AS20" s="41" t="str">
        <f t="shared" si="10"/>
        <v xml:space="preserve"> </v>
      </c>
      <c r="AT20" s="31">
        <f t="shared" si="35"/>
        <v>44183</v>
      </c>
      <c r="AU20" s="32" t="str">
        <f t="shared" si="23"/>
        <v>Fr</v>
      </c>
      <c r="AV20" s="38"/>
      <c r="AW20" s="41" t="str">
        <f t="shared" si="11"/>
        <v xml:space="preserve"> </v>
      </c>
    </row>
    <row r="21" spans="2:49" s="40" customFormat="1" ht="25.5" customHeight="1">
      <c r="B21" s="27">
        <f t="shared" si="24"/>
        <v>43849</v>
      </c>
      <c r="C21" s="28" t="str">
        <f t="shared" si="12"/>
        <v>So</v>
      </c>
      <c r="D21" s="42"/>
      <c r="E21" s="30" t="str">
        <f t="shared" si="36"/>
        <v xml:space="preserve"> </v>
      </c>
      <c r="F21" s="31">
        <f t="shared" si="25"/>
        <v>43880</v>
      </c>
      <c r="G21" s="32" t="str">
        <f t="shared" si="13"/>
        <v>Mi</v>
      </c>
      <c r="H21" s="38"/>
      <c r="I21" s="41" t="str">
        <f t="shared" si="1"/>
        <v xml:space="preserve"> </v>
      </c>
      <c r="J21" s="31">
        <f t="shared" si="26"/>
        <v>43909</v>
      </c>
      <c r="K21" s="32" t="str">
        <f t="shared" si="14"/>
        <v>Do</v>
      </c>
      <c r="L21" s="38"/>
      <c r="M21" s="41" t="str">
        <f t="shared" si="2"/>
        <v xml:space="preserve"> </v>
      </c>
      <c r="N21" s="27">
        <f t="shared" si="27"/>
        <v>43940</v>
      </c>
      <c r="O21" s="28" t="str">
        <f t="shared" si="15"/>
        <v>So</v>
      </c>
      <c r="P21" s="42"/>
      <c r="Q21" s="30" t="str">
        <f t="shared" si="3"/>
        <v xml:space="preserve"> </v>
      </c>
      <c r="R21" s="31">
        <f t="shared" si="28"/>
        <v>43970</v>
      </c>
      <c r="S21" s="32" t="str">
        <f t="shared" si="16"/>
        <v>Di</v>
      </c>
      <c r="T21" s="48"/>
      <c r="U21" s="41" t="str">
        <f t="shared" si="4"/>
        <v xml:space="preserve"> </v>
      </c>
      <c r="V21" s="31">
        <f t="shared" si="29"/>
        <v>44001</v>
      </c>
      <c r="W21" s="32" t="str">
        <f t="shared" si="17"/>
        <v>Fr</v>
      </c>
      <c r="X21" s="38"/>
      <c r="Y21" s="41" t="str">
        <f t="shared" si="5"/>
        <v xml:space="preserve"> </v>
      </c>
      <c r="Z21" s="27">
        <f t="shared" si="30"/>
        <v>44031</v>
      </c>
      <c r="AA21" s="28" t="str">
        <f t="shared" si="18"/>
        <v>So</v>
      </c>
      <c r="AB21" s="42"/>
      <c r="AC21" s="30" t="str">
        <f t="shared" si="6"/>
        <v xml:space="preserve"> </v>
      </c>
      <c r="AD21" s="31">
        <f t="shared" si="31"/>
        <v>44062</v>
      </c>
      <c r="AE21" s="32" t="str">
        <f t="shared" si="19"/>
        <v>Mi</v>
      </c>
      <c r="AF21" s="48"/>
      <c r="AG21" s="41" t="str">
        <f t="shared" si="7"/>
        <v xml:space="preserve"> </v>
      </c>
      <c r="AH21" s="27">
        <f t="shared" si="32"/>
        <v>44093</v>
      </c>
      <c r="AI21" s="28" t="str">
        <f t="shared" si="20"/>
        <v>Sa</v>
      </c>
      <c r="AJ21" s="29"/>
      <c r="AK21" s="30" t="str">
        <f t="shared" si="8"/>
        <v xml:space="preserve"> </v>
      </c>
      <c r="AL21" s="31">
        <f t="shared" si="33"/>
        <v>44123</v>
      </c>
      <c r="AM21" s="32" t="str">
        <f t="shared" si="21"/>
        <v>Mo</v>
      </c>
      <c r="AN21" s="38"/>
      <c r="AO21" s="41">
        <f t="shared" si="9"/>
        <v>43</v>
      </c>
      <c r="AP21" s="31">
        <f t="shared" si="34"/>
        <v>44154</v>
      </c>
      <c r="AQ21" s="32" t="str">
        <f t="shared" si="22"/>
        <v>Do</v>
      </c>
      <c r="AR21" s="38"/>
      <c r="AS21" s="41" t="str">
        <f t="shared" si="10"/>
        <v xml:space="preserve"> </v>
      </c>
      <c r="AT21" s="27">
        <f t="shared" si="35"/>
        <v>44184</v>
      </c>
      <c r="AU21" s="28" t="str">
        <f t="shared" si="23"/>
        <v>Sa</v>
      </c>
      <c r="AV21" s="29"/>
      <c r="AW21" s="30" t="str">
        <f t="shared" si="11"/>
        <v xml:space="preserve"> </v>
      </c>
    </row>
    <row r="22" spans="2:49" s="40" customFormat="1" ht="25.5" customHeight="1">
      <c r="B22" s="31">
        <f t="shared" si="24"/>
        <v>43850</v>
      </c>
      <c r="C22" s="32" t="str">
        <f t="shared" si="12"/>
        <v>Mo</v>
      </c>
      <c r="D22" s="38"/>
      <c r="E22" s="41">
        <f t="shared" si="36"/>
        <v>4</v>
      </c>
      <c r="F22" s="31">
        <f t="shared" si="25"/>
        <v>43881</v>
      </c>
      <c r="G22" s="32" t="str">
        <f t="shared" si="13"/>
        <v>Do</v>
      </c>
      <c r="H22" s="38"/>
      <c r="I22" s="41" t="str">
        <f t="shared" si="1"/>
        <v xml:space="preserve"> </v>
      </c>
      <c r="J22" s="31">
        <f t="shared" si="26"/>
        <v>43910</v>
      </c>
      <c r="K22" s="32" t="str">
        <f t="shared" si="14"/>
        <v>Fr</v>
      </c>
      <c r="L22" s="38"/>
      <c r="M22" s="41" t="str">
        <f t="shared" si="2"/>
        <v xml:space="preserve"> </v>
      </c>
      <c r="N22" s="31">
        <f t="shared" si="27"/>
        <v>43941</v>
      </c>
      <c r="O22" s="32" t="str">
        <f t="shared" si="15"/>
        <v>Mo</v>
      </c>
      <c r="P22" s="38"/>
      <c r="Q22" s="41">
        <f t="shared" si="3"/>
        <v>17</v>
      </c>
      <c r="R22" s="31">
        <f t="shared" si="28"/>
        <v>43971</v>
      </c>
      <c r="S22" s="32" t="str">
        <f t="shared" si="16"/>
        <v>Mi</v>
      </c>
      <c r="T22" s="48"/>
      <c r="U22" s="41" t="str">
        <f t="shared" si="4"/>
        <v xml:space="preserve"> </v>
      </c>
      <c r="V22" s="27">
        <f t="shared" si="29"/>
        <v>44002</v>
      </c>
      <c r="W22" s="28" t="str">
        <f t="shared" si="17"/>
        <v>Sa</v>
      </c>
      <c r="X22" s="29"/>
      <c r="Y22" s="30" t="str">
        <f t="shared" si="5"/>
        <v xml:space="preserve"> </v>
      </c>
      <c r="Z22" s="31">
        <f t="shared" si="30"/>
        <v>44032</v>
      </c>
      <c r="AA22" s="32" t="str">
        <f t="shared" si="18"/>
        <v>Mo</v>
      </c>
      <c r="AB22" s="38"/>
      <c r="AC22" s="41">
        <f t="shared" si="6"/>
        <v>30</v>
      </c>
      <c r="AD22" s="31">
        <f t="shared" si="31"/>
        <v>44063</v>
      </c>
      <c r="AE22" s="32" t="str">
        <f t="shared" si="19"/>
        <v>Do</v>
      </c>
      <c r="AF22" s="48"/>
      <c r="AG22" s="41" t="str">
        <f t="shared" si="7"/>
        <v xml:space="preserve"> </v>
      </c>
      <c r="AH22" s="27">
        <f t="shared" si="32"/>
        <v>44094</v>
      </c>
      <c r="AI22" s="28" t="str">
        <f t="shared" si="20"/>
        <v>So</v>
      </c>
      <c r="AJ22" s="42"/>
      <c r="AK22" s="30" t="str">
        <f t="shared" si="8"/>
        <v xml:space="preserve"> </v>
      </c>
      <c r="AL22" s="31">
        <f t="shared" si="33"/>
        <v>44124</v>
      </c>
      <c r="AM22" s="32" t="str">
        <f t="shared" si="21"/>
        <v>Di</v>
      </c>
      <c r="AN22" s="38"/>
      <c r="AO22" s="41" t="str">
        <f t="shared" si="9"/>
        <v xml:space="preserve"> </v>
      </c>
      <c r="AP22" s="31">
        <f t="shared" si="34"/>
        <v>44155</v>
      </c>
      <c r="AQ22" s="32" t="str">
        <f t="shared" si="22"/>
        <v>Fr</v>
      </c>
      <c r="AR22" s="38"/>
      <c r="AS22" s="41" t="str">
        <f t="shared" si="10"/>
        <v xml:space="preserve"> </v>
      </c>
      <c r="AT22" s="27">
        <f t="shared" si="35"/>
        <v>44185</v>
      </c>
      <c r="AU22" s="28" t="str">
        <f t="shared" si="23"/>
        <v>So</v>
      </c>
      <c r="AV22" s="42"/>
      <c r="AW22" s="30" t="str">
        <f t="shared" si="11"/>
        <v xml:space="preserve"> </v>
      </c>
    </row>
    <row r="23" spans="2:49" s="40" customFormat="1" ht="25.5" customHeight="1">
      <c r="B23" s="31">
        <f t="shared" si="24"/>
        <v>43851</v>
      </c>
      <c r="C23" s="32" t="str">
        <f t="shared" si="12"/>
        <v>Di</v>
      </c>
      <c r="D23" s="38"/>
      <c r="E23" s="41" t="str">
        <f t="shared" si="36"/>
        <v xml:space="preserve"> </v>
      </c>
      <c r="F23" s="31">
        <f t="shared" si="25"/>
        <v>43882</v>
      </c>
      <c r="G23" s="32" t="str">
        <f t="shared" si="13"/>
        <v>Fr</v>
      </c>
      <c r="H23" s="38"/>
      <c r="I23" s="41" t="str">
        <f t="shared" si="1"/>
        <v xml:space="preserve"> </v>
      </c>
      <c r="J23" s="27">
        <f t="shared" si="26"/>
        <v>43911</v>
      </c>
      <c r="K23" s="28" t="str">
        <f t="shared" si="14"/>
        <v>Sa</v>
      </c>
      <c r="L23" s="29"/>
      <c r="M23" s="30" t="str">
        <f t="shared" si="2"/>
        <v xml:space="preserve"> </v>
      </c>
      <c r="N23" s="31">
        <f t="shared" si="27"/>
        <v>43942</v>
      </c>
      <c r="O23" s="32" t="str">
        <f t="shared" si="15"/>
        <v>Di</v>
      </c>
      <c r="P23" s="38"/>
      <c r="Q23" s="41" t="str">
        <f t="shared" si="3"/>
        <v xml:space="preserve"> </v>
      </c>
      <c r="R23" s="35">
        <f t="shared" si="28"/>
        <v>43972</v>
      </c>
      <c r="S23" s="36" t="str">
        <f t="shared" si="16"/>
        <v>Do</v>
      </c>
      <c r="T23" s="25" t="s">
        <v>17</v>
      </c>
      <c r="U23" s="47" t="str">
        <f t="shared" si="4"/>
        <v xml:space="preserve"> </v>
      </c>
      <c r="V23" s="27">
        <f t="shared" si="29"/>
        <v>44003</v>
      </c>
      <c r="W23" s="28" t="str">
        <f t="shared" si="17"/>
        <v>So</v>
      </c>
      <c r="X23" s="42"/>
      <c r="Y23" s="30" t="str">
        <f t="shared" si="5"/>
        <v xml:space="preserve"> </v>
      </c>
      <c r="Z23" s="31">
        <f t="shared" si="30"/>
        <v>44033</v>
      </c>
      <c r="AA23" s="32" t="str">
        <f t="shared" si="18"/>
        <v>Di</v>
      </c>
      <c r="AB23" s="38"/>
      <c r="AC23" s="41" t="str">
        <f t="shared" si="6"/>
        <v xml:space="preserve"> </v>
      </c>
      <c r="AD23" s="31">
        <f t="shared" si="31"/>
        <v>44064</v>
      </c>
      <c r="AE23" s="32" t="str">
        <f t="shared" si="19"/>
        <v>Fr</v>
      </c>
      <c r="AF23" s="48"/>
      <c r="AG23" s="41" t="str">
        <f t="shared" si="7"/>
        <v xml:space="preserve"> </v>
      </c>
      <c r="AH23" s="31">
        <f t="shared" si="32"/>
        <v>44095</v>
      </c>
      <c r="AI23" s="32" t="str">
        <f t="shared" si="20"/>
        <v>Mo</v>
      </c>
      <c r="AJ23" s="38"/>
      <c r="AK23" s="41">
        <f t="shared" si="8"/>
        <v>39</v>
      </c>
      <c r="AL23" s="31">
        <f t="shared" si="33"/>
        <v>44125</v>
      </c>
      <c r="AM23" s="32" t="str">
        <f t="shared" si="21"/>
        <v>Mi</v>
      </c>
      <c r="AN23" s="38"/>
      <c r="AO23" s="41" t="str">
        <f t="shared" si="9"/>
        <v xml:space="preserve"> </v>
      </c>
      <c r="AP23" s="27">
        <f t="shared" si="34"/>
        <v>44156</v>
      </c>
      <c r="AQ23" s="28" t="str">
        <f t="shared" si="22"/>
        <v>Sa</v>
      </c>
      <c r="AR23" s="29"/>
      <c r="AS23" s="30" t="str">
        <f t="shared" si="10"/>
        <v xml:space="preserve"> </v>
      </c>
      <c r="AT23" s="31">
        <f t="shared" si="35"/>
        <v>44186</v>
      </c>
      <c r="AU23" s="32" t="str">
        <f t="shared" si="23"/>
        <v>Mo</v>
      </c>
      <c r="AV23" s="38"/>
      <c r="AW23" s="41">
        <f t="shared" si="11"/>
        <v>52</v>
      </c>
    </row>
    <row r="24" spans="2:49" s="40" customFormat="1" ht="25.5" customHeight="1">
      <c r="B24" s="31">
        <f t="shared" si="24"/>
        <v>43852</v>
      </c>
      <c r="C24" s="32" t="str">
        <f t="shared" si="12"/>
        <v>Mi</v>
      </c>
      <c r="D24" s="38"/>
      <c r="E24" s="41" t="str">
        <f t="shared" si="36"/>
        <v xml:space="preserve"> </v>
      </c>
      <c r="F24" s="27">
        <f t="shared" si="25"/>
        <v>43883</v>
      </c>
      <c r="G24" s="28" t="str">
        <f t="shared" si="13"/>
        <v>Sa</v>
      </c>
      <c r="H24" s="29"/>
      <c r="I24" s="30" t="str">
        <f t="shared" si="1"/>
        <v xml:space="preserve"> </v>
      </c>
      <c r="J24" s="27">
        <f t="shared" si="26"/>
        <v>43912</v>
      </c>
      <c r="K24" s="28" t="str">
        <f t="shared" si="14"/>
        <v>So</v>
      </c>
      <c r="L24" s="42"/>
      <c r="M24" s="30" t="str">
        <f t="shared" si="2"/>
        <v xml:space="preserve"> </v>
      </c>
      <c r="N24" s="31">
        <f t="shared" si="27"/>
        <v>43943</v>
      </c>
      <c r="O24" s="32" t="str">
        <f t="shared" si="15"/>
        <v>Mi</v>
      </c>
      <c r="P24" s="38"/>
      <c r="Q24" s="41" t="str">
        <f t="shared" si="3"/>
        <v xml:space="preserve"> </v>
      </c>
      <c r="R24" s="31">
        <f t="shared" si="28"/>
        <v>43973</v>
      </c>
      <c r="S24" s="32" t="str">
        <f t="shared" si="16"/>
        <v>Fr</v>
      </c>
      <c r="T24" s="48"/>
      <c r="U24" s="41" t="str">
        <f t="shared" si="4"/>
        <v xml:space="preserve"> </v>
      </c>
      <c r="V24" s="31">
        <f t="shared" si="29"/>
        <v>44004</v>
      </c>
      <c r="W24" s="32" t="str">
        <f t="shared" si="17"/>
        <v>Mo</v>
      </c>
      <c r="X24" s="38"/>
      <c r="Y24" s="41">
        <f t="shared" si="5"/>
        <v>26</v>
      </c>
      <c r="Z24" s="31">
        <f t="shared" si="30"/>
        <v>44034</v>
      </c>
      <c r="AA24" s="32" t="str">
        <f t="shared" si="18"/>
        <v>Mi</v>
      </c>
      <c r="AB24" s="38"/>
      <c r="AC24" s="41" t="str">
        <f t="shared" si="6"/>
        <v xml:space="preserve"> </v>
      </c>
      <c r="AD24" s="27">
        <f t="shared" si="31"/>
        <v>44065</v>
      </c>
      <c r="AE24" s="28" t="str">
        <f t="shared" si="19"/>
        <v>Sa</v>
      </c>
      <c r="AF24" s="39"/>
      <c r="AG24" s="30" t="str">
        <f t="shared" si="7"/>
        <v xml:space="preserve"> </v>
      </c>
      <c r="AH24" s="31">
        <f t="shared" si="32"/>
        <v>44096</v>
      </c>
      <c r="AI24" s="32" t="str">
        <f t="shared" si="20"/>
        <v>Di</v>
      </c>
      <c r="AJ24" s="38"/>
      <c r="AK24" s="41" t="str">
        <f t="shared" si="8"/>
        <v xml:space="preserve"> </v>
      </c>
      <c r="AL24" s="31">
        <f t="shared" si="33"/>
        <v>44126</v>
      </c>
      <c r="AM24" s="32" t="str">
        <f t="shared" si="21"/>
        <v>Do</v>
      </c>
      <c r="AN24" s="38"/>
      <c r="AO24" s="41" t="str">
        <f t="shared" si="9"/>
        <v xml:space="preserve"> </v>
      </c>
      <c r="AP24" s="27">
        <f t="shared" si="34"/>
        <v>44157</v>
      </c>
      <c r="AQ24" s="28" t="str">
        <f t="shared" si="22"/>
        <v>So</v>
      </c>
      <c r="AR24" s="42"/>
      <c r="AS24" s="30" t="str">
        <f t="shared" si="10"/>
        <v xml:space="preserve"> </v>
      </c>
      <c r="AT24" s="31">
        <f t="shared" si="35"/>
        <v>44187</v>
      </c>
      <c r="AU24" s="32" t="str">
        <f t="shared" si="23"/>
        <v>Di</v>
      </c>
      <c r="AV24" s="38"/>
      <c r="AW24" s="41" t="str">
        <f t="shared" si="11"/>
        <v xml:space="preserve"> </v>
      </c>
    </row>
    <row r="25" spans="2:49" s="40" customFormat="1" ht="25.5" customHeight="1">
      <c r="B25" s="31">
        <f t="shared" si="24"/>
        <v>43853</v>
      </c>
      <c r="C25" s="32" t="str">
        <f t="shared" si="12"/>
        <v>Do</v>
      </c>
      <c r="D25" s="38"/>
      <c r="E25" s="41" t="str">
        <f t="shared" si="36"/>
        <v xml:space="preserve"> </v>
      </c>
      <c r="F25" s="27">
        <f t="shared" si="25"/>
        <v>43884</v>
      </c>
      <c r="G25" s="28" t="str">
        <f t="shared" si="13"/>
        <v>So</v>
      </c>
      <c r="H25" s="42"/>
      <c r="I25" s="30" t="str">
        <f t="shared" si="1"/>
        <v xml:space="preserve"> </v>
      </c>
      <c r="J25" s="31">
        <f t="shared" si="26"/>
        <v>43913</v>
      </c>
      <c r="K25" s="32" t="str">
        <f t="shared" si="14"/>
        <v>Mo</v>
      </c>
      <c r="L25" s="38"/>
      <c r="M25" s="41">
        <f t="shared" si="2"/>
        <v>13</v>
      </c>
      <c r="N25" s="31">
        <f t="shared" si="27"/>
        <v>43944</v>
      </c>
      <c r="O25" s="32" t="str">
        <f t="shared" si="15"/>
        <v>Do</v>
      </c>
      <c r="P25" s="38"/>
      <c r="Q25" s="41" t="str">
        <f t="shared" si="3"/>
        <v xml:space="preserve"> </v>
      </c>
      <c r="R25" s="27">
        <f t="shared" si="28"/>
        <v>43974</v>
      </c>
      <c r="S25" s="28" t="str">
        <f t="shared" si="16"/>
        <v>Sa</v>
      </c>
      <c r="T25" s="39"/>
      <c r="U25" s="30" t="str">
        <f t="shared" si="4"/>
        <v xml:space="preserve"> </v>
      </c>
      <c r="V25" s="31">
        <f t="shared" si="29"/>
        <v>44005</v>
      </c>
      <c r="W25" s="32" t="str">
        <f t="shared" si="17"/>
        <v>Di</v>
      </c>
      <c r="X25" s="38"/>
      <c r="Y25" s="41" t="str">
        <f t="shared" si="5"/>
        <v xml:space="preserve"> </v>
      </c>
      <c r="Z25" s="31">
        <f t="shared" si="30"/>
        <v>44035</v>
      </c>
      <c r="AA25" s="32" t="str">
        <f t="shared" si="18"/>
        <v>Do</v>
      </c>
      <c r="AB25" s="38"/>
      <c r="AC25" s="41" t="str">
        <f t="shared" si="6"/>
        <v xml:space="preserve"> </v>
      </c>
      <c r="AD25" s="27">
        <f t="shared" si="31"/>
        <v>44066</v>
      </c>
      <c r="AE25" s="28" t="str">
        <f t="shared" si="19"/>
        <v>So</v>
      </c>
      <c r="AF25" s="45"/>
      <c r="AG25" s="30" t="str">
        <f t="shared" si="7"/>
        <v xml:space="preserve"> </v>
      </c>
      <c r="AH25" s="31">
        <f t="shared" si="32"/>
        <v>44097</v>
      </c>
      <c r="AI25" s="32" t="str">
        <f t="shared" si="20"/>
        <v>Mi</v>
      </c>
      <c r="AJ25" s="38"/>
      <c r="AK25" s="41" t="str">
        <f t="shared" si="8"/>
        <v xml:space="preserve"> </v>
      </c>
      <c r="AL25" s="31">
        <f t="shared" si="33"/>
        <v>44127</v>
      </c>
      <c r="AM25" s="32" t="str">
        <f t="shared" si="21"/>
        <v>Fr</v>
      </c>
      <c r="AN25" s="38"/>
      <c r="AO25" s="41" t="str">
        <f t="shared" si="9"/>
        <v xml:space="preserve"> </v>
      </c>
      <c r="AP25" s="31">
        <f t="shared" si="34"/>
        <v>44158</v>
      </c>
      <c r="AQ25" s="32" t="str">
        <f t="shared" si="22"/>
        <v>Mo</v>
      </c>
      <c r="AR25" s="38"/>
      <c r="AS25" s="41">
        <f t="shared" si="10"/>
        <v>48</v>
      </c>
      <c r="AT25" s="31">
        <f t="shared" si="35"/>
        <v>44188</v>
      </c>
      <c r="AU25" s="32" t="str">
        <f t="shared" si="23"/>
        <v>Mi</v>
      </c>
      <c r="AV25" s="38"/>
      <c r="AW25" s="41" t="str">
        <f t="shared" si="11"/>
        <v xml:space="preserve"> </v>
      </c>
    </row>
    <row r="26" spans="2:49" s="40" customFormat="1" ht="25.5" customHeight="1">
      <c r="B26" s="31">
        <f t="shared" si="24"/>
        <v>43854</v>
      </c>
      <c r="C26" s="32" t="str">
        <f t="shared" si="12"/>
        <v>Fr</v>
      </c>
      <c r="D26" s="38"/>
      <c r="E26" s="41" t="str">
        <f t="shared" si="36"/>
        <v xml:space="preserve"> </v>
      </c>
      <c r="F26" s="31">
        <f t="shared" si="25"/>
        <v>43885</v>
      </c>
      <c r="G26" s="32" t="str">
        <f t="shared" si="13"/>
        <v>Mo</v>
      </c>
      <c r="H26" s="38"/>
      <c r="I26" s="41">
        <f t="shared" si="1"/>
        <v>9</v>
      </c>
      <c r="J26" s="31">
        <f t="shared" si="26"/>
        <v>43914</v>
      </c>
      <c r="K26" s="32" t="str">
        <f t="shared" si="14"/>
        <v>Di</v>
      </c>
      <c r="L26" s="38"/>
      <c r="M26" s="41" t="str">
        <f t="shared" si="2"/>
        <v xml:space="preserve"> </v>
      </c>
      <c r="N26" s="31">
        <f t="shared" si="27"/>
        <v>43945</v>
      </c>
      <c r="O26" s="32" t="str">
        <f t="shared" si="15"/>
        <v>Fr</v>
      </c>
      <c r="P26" s="38"/>
      <c r="Q26" s="41" t="str">
        <f t="shared" si="3"/>
        <v xml:space="preserve"> </v>
      </c>
      <c r="R26" s="27">
        <f t="shared" si="28"/>
        <v>43975</v>
      </c>
      <c r="S26" s="28" t="str">
        <f t="shared" si="16"/>
        <v>So</v>
      </c>
      <c r="T26" s="45"/>
      <c r="U26" s="30" t="str">
        <f t="shared" si="4"/>
        <v xml:space="preserve"> </v>
      </c>
      <c r="V26" s="31">
        <f t="shared" si="29"/>
        <v>44006</v>
      </c>
      <c r="W26" s="32" t="str">
        <f t="shared" si="17"/>
        <v>Mi</v>
      </c>
      <c r="X26" s="38"/>
      <c r="Y26" s="41" t="str">
        <f t="shared" si="5"/>
        <v xml:space="preserve"> </v>
      </c>
      <c r="Z26" s="31">
        <f t="shared" si="30"/>
        <v>44036</v>
      </c>
      <c r="AA26" s="32" t="str">
        <f t="shared" si="18"/>
        <v>Fr</v>
      </c>
      <c r="AB26" s="38"/>
      <c r="AC26" s="41" t="str">
        <f t="shared" si="6"/>
        <v xml:space="preserve"> </v>
      </c>
      <c r="AD26" s="31">
        <f t="shared" si="31"/>
        <v>44067</v>
      </c>
      <c r="AE26" s="32" t="str">
        <f t="shared" si="19"/>
        <v>Mo</v>
      </c>
      <c r="AF26" s="48"/>
      <c r="AG26" s="41">
        <f t="shared" si="7"/>
        <v>35</v>
      </c>
      <c r="AH26" s="31">
        <f t="shared" si="32"/>
        <v>44098</v>
      </c>
      <c r="AI26" s="32" t="str">
        <f t="shared" si="20"/>
        <v>Do</v>
      </c>
      <c r="AJ26" s="38"/>
      <c r="AK26" s="41" t="str">
        <f t="shared" si="8"/>
        <v xml:space="preserve"> </v>
      </c>
      <c r="AL26" s="27">
        <f t="shared" si="33"/>
        <v>44128</v>
      </c>
      <c r="AM26" s="28" t="str">
        <f t="shared" si="21"/>
        <v>Sa</v>
      </c>
      <c r="AN26" s="29"/>
      <c r="AO26" s="30" t="str">
        <f t="shared" si="9"/>
        <v xml:space="preserve"> </v>
      </c>
      <c r="AP26" s="31">
        <f t="shared" si="34"/>
        <v>44159</v>
      </c>
      <c r="AQ26" s="32" t="str">
        <f t="shared" si="22"/>
        <v>Di</v>
      </c>
      <c r="AR26" s="38"/>
      <c r="AS26" s="41" t="str">
        <f t="shared" si="10"/>
        <v xml:space="preserve"> </v>
      </c>
      <c r="AT26" s="31">
        <f t="shared" si="35"/>
        <v>44189</v>
      </c>
      <c r="AU26" s="32" t="str">
        <f t="shared" si="23"/>
        <v>Do</v>
      </c>
      <c r="AV26" s="38"/>
      <c r="AW26" s="41" t="str">
        <f t="shared" si="11"/>
        <v xml:space="preserve"> </v>
      </c>
    </row>
    <row r="27" spans="2:49" s="40" customFormat="1" ht="25.5" customHeight="1">
      <c r="B27" s="27">
        <f t="shared" si="24"/>
        <v>43855</v>
      </c>
      <c r="C27" s="28" t="str">
        <f t="shared" si="12"/>
        <v>Sa</v>
      </c>
      <c r="D27" s="29"/>
      <c r="E27" s="30" t="str">
        <f t="shared" si="36"/>
        <v xml:space="preserve"> </v>
      </c>
      <c r="F27" s="31">
        <f t="shared" si="25"/>
        <v>43886</v>
      </c>
      <c r="G27" s="32" t="str">
        <f t="shared" si="13"/>
        <v>Di</v>
      </c>
      <c r="H27" s="38"/>
      <c r="I27" s="41" t="str">
        <f t="shared" si="1"/>
        <v xml:space="preserve"> </v>
      </c>
      <c r="J27" s="31">
        <f t="shared" si="26"/>
        <v>43915</v>
      </c>
      <c r="K27" s="32" t="str">
        <f t="shared" si="14"/>
        <v>Mi</v>
      </c>
      <c r="L27" s="38"/>
      <c r="M27" s="41" t="str">
        <f t="shared" si="2"/>
        <v xml:space="preserve"> </v>
      </c>
      <c r="N27" s="27">
        <f t="shared" si="27"/>
        <v>43946</v>
      </c>
      <c r="O27" s="28" t="str">
        <f t="shared" si="15"/>
        <v>Sa</v>
      </c>
      <c r="P27" s="29"/>
      <c r="Q27" s="30" t="str">
        <f t="shared" si="3"/>
        <v xml:space="preserve"> </v>
      </c>
      <c r="R27" s="31">
        <f t="shared" si="28"/>
        <v>43976</v>
      </c>
      <c r="S27" s="32" t="str">
        <f t="shared" si="16"/>
        <v>Mo</v>
      </c>
      <c r="T27" s="48"/>
      <c r="U27" s="41">
        <f t="shared" si="4"/>
        <v>22</v>
      </c>
      <c r="V27" s="31">
        <f t="shared" si="29"/>
        <v>44007</v>
      </c>
      <c r="W27" s="32" t="str">
        <f t="shared" si="17"/>
        <v>Do</v>
      </c>
      <c r="X27" s="38"/>
      <c r="Y27" s="41" t="str">
        <f t="shared" si="5"/>
        <v xml:space="preserve"> </v>
      </c>
      <c r="Z27" s="27">
        <f t="shared" si="30"/>
        <v>44037</v>
      </c>
      <c r="AA27" s="28" t="str">
        <f t="shared" si="18"/>
        <v>Sa</v>
      </c>
      <c r="AB27" s="29"/>
      <c r="AC27" s="30" t="str">
        <f t="shared" si="6"/>
        <v xml:space="preserve"> </v>
      </c>
      <c r="AD27" s="31">
        <f t="shared" si="31"/>
        <v>44068</v>
      </c>
      <c r="AE27" s="32" t="str">
        <f t="shared" si="19"/>
        <v>Di</v>
      </c>
      <c r="AF27" s="48"/>
      <c r="AG27" s="41" t="str">
        <f t="shared" si="7"/>
        <v xml:space="preserve"> </v>
      </c>
      <c r="AH27" s="31">
        <f t="shared" si="32"/>
        <v>44099</v>
      </c>
      <c r="AI27" s="32" t="str">
        <f t="shared" si="20"/>
        <v>Fr</v>
      </c>
      <c r="AJ27" s="38"/>
      <c r="AK27" s="41" t="str">
        <f t="shared" si="8"/>
        <v xml:space="preserve"> </v>
      </c>
      <c r="AL27" s="27">
        <f t="shared" si="33"/>
        <v>44129</v>
      </c>
      <c r="AM27" s="28" t="str">
        <f t="shared" si="21"/>
        <v>So</v>
      </c>
      <c r="AN27" s="42"/>
      <c r="AO27" s="30" t="str">
        <f t="shared" si="9"/>
        <v xml:space="preserve"> </v>
      </c>
      <c r="AP27" s="31">
        <f t="shared" si="34"/>
        <v>44160</v>
      </c>
      <c r="AQ27" s="32" t="str">
        <f t="shared" si="22"/>
        <v>Mi</v>
      </c>
      <c r="AR27" s="38"/>
      <c r="AS27" s="41" t="str">
        <f t="shared" si="10"/>
        <v xml:space="preserve"> </v>
      </c>
      <c r="AT27" s="35">
        <f t="shared" si="35"/>
        <v>44190</v>
      </c>
      <c r="AU27" s="36" t="str">
        <f t="shared" si="23"/>
        <v>Fr</v>
      </c>
      <c r="AV27" s="25" t="s">
        <v>18</v>
      </c>
      <c r="AW27" s="47" t="str">
        <f t="shared" si="11"/>
        <v xml:space="preserve"> </v>
      </c>
    </row>
    <row r="28" spans="2:49" s="40" customFormat="1" ht="25.5" customHeight="1">
      <c r="B28" s="27">
        <f t="shared" si="24"/>
        <v>43856</v>
      </c>
      <c r="C28" s="28" t="str">
        <f t="shared" si="12"/>
        <v>So</v>
      </c>
      <c r="D28" s="42"/>
      <c r="E28" s="30" t="str">
        <f t="shared" si="36"/>
        <v xml:space="preserve"> </v>
      </c>
      <c r="F28" s="31">
        <f t="shared" si="25"/>
        <v>43887</v>
      </c>
      <c r="G28" s="32" t="str">
        <f t="shared" si="13"/>
        <v>Mi</v>
      </c>
      <c r="H28" s="38"/>
      <c r="I28" s="41" t="str">
        <f t="shared" si="1"/>
        <v xml:space="preserve"> </v>
      </c>
      <c r="J28" s="31">
        <f t="shared" si="26"/>
        <v>43916</v>
      </c>
      <c r="K28" s="32" t="str">
        <f t="shared" si="14"/>
        <v>Do</v>
      </c>
      <c r="L28" s="38"/>
      <c r="M28" s="41" t="str">
        <f t="shared" si="2"/>
        <v xml:space="preserve"> </v>
      </c>
      <c r="N28" s="27">
        <f t="shared" si="27"/>
        <v>43947</v>
      </c>
      <c r="O28" s="28" t="str">
        <f t="shared" si="15"/>
        <v>So</v>
      </c>
      <c r="P28" s="42"/>
      <c r="Q28" s="30" t="str">
        <f t="shared" si="3"/>
        <v xml:space="preserve"> </v>
      </c>
      <c r="R28" s="31">
        <f t="shared" si="28"/>
        <v>43977</v>
      </c>
      <c r="S28" s="32" t="str">
        <f t="shared" si="16"/>
        <v>Di</v>
      </c>
      <c r="T28" s="48"/>
      <c r="U28" s="41" t="str">
        <f t="shared" si="4"/>
        <v xml:space="preserve"> </v>
      </c>
      <c r="V28" s="31">
        <f t="shared" si="29"/>
        <v>44008</v>
      </c>
      <c r="W28" s="32" t="str">
        <f t="shared" si="17"/>
        <v>Fr</v>
      </c>
      <c r="X28" s="38"/>
      <c r="Y28" s="41" t="str">
        <f t="shared" si="5"/>
        <v xml:space="preserve"> </v>
      </c>
      <c r="Z28" s="27">
        <f t="shared" si="30"/>
        <v>44038</v>
      </c>
      <c r="AA28" s="28" t="str">
        <f t="shared" si="18"/>
        <v>So</v>
      </c>
      <c r="AB28" s="42"/>
      <c r="AC28" s="30" t="str">
        <f t="shared" si="6"/>
        <v xml:space="preserve"> </v>
      </c>
      <c r="AD28" s="31">
        <f t="shared" si="31"/>
        <v>44069</v>
      </c>
      <c r="AE28" s="32" t="str">
        <f t="shared" si="19"/>
        <v>Mi</v>
      </c>
      <c r="AF28" s="48"/>
      <c r="AG28" s="41" t="str">
        <f t="shared" si="7"/>
        <v xml:space="preserve"> </v>
      </c>
      <c r="AH28" s="27">
        <f t="shared" si="32"/>
        <v>44100</v>
      </c>
      <c r="AI28" s="28" t="str">
        <f t="shared" si="20"/>
        <v>Sa</v>
      </c>
      <c r="AJ28" s="29"/>
      <c r="AK28" s="30" t="str">
        <f t="shared" si="8"/>
        <v xml:space="preserve"> </v>
      </c>
      <c r="AL28" s="31">
        <f t="shared" si="33"/>
        <v>44130</v>
      </c>
      <c r="AM28" s="32" t="str">
        <f t="shared" si="21"/>
        <v>Mo</v>
      </c>
      <c r="AN28" s="38"/>
      <c r="AO28" s="41">
        <f t="shared" si="9"/>
        <v>44</v>
      </c>
      <c r="AP28" s="31">
        <f t="shared" si="34"/>
        <v>44161</v>
      </c>
      <c r="AQ28" s="32" t="str">
        <f t="shared" si="22"/>
        <v>Do</v>
      </c>
      <c r="AR28" s="38"/>
      <c r="AS28" s="41" t="str">
        <f t="shared" si="10"/>
        <v xml:space="preserve"> </v>
      </c>
      <c r="AT28" s="27">
        <f t="shared" si="35"/>
        <v>44191</v>
      </c>
      <c r="AU28" s="28" t="str">
        <f t="shared" si="23"/>
        <v>Sa</v>
      </c>
      <c r="AV28" s="29" t="s">
        <v>19</v>
      </c>
      <c r="AW28" s="30" t="str">
        <f t="shared" si="11"/>
        <v xml:space="preserve"> </v>
      </c>
    </row>
    <row r="29" spans="2:49" s="40" customFormat="1" ht="25.5" customHeight="1">
      <c r="B29" s="31">
        <f t="shared" si="24"/>
        <v>43857</v>
      </c>
      <c r="C29" s="32" t="str">
        <f t="shared" si="12"/>
        <v>Mo</v>
      </c>
      <c r="D29" s="38"/>
      <c r="E29" s="41">
        <f t="shared" si="36"/>
        <v>5</v>
      </c>
      <c r="F29" s="31">
        <f t="shared" si="25"/>
        <v>43888</v>
      </c>
      <c r="G29" s="32" t="str">
        <f t="shared" si="13"/>
        <v>Do</v>
      </c>
      <c r="H29" s="38"/>
      <c r="I29" s="41" t="str">
        <f t="shared" si="1"/>
        <v xml:space="preserve"> </v>
      </c>
      <c r="J29" s="31">
        <f t="shared" si="26"/>
        <v>43917</v>
      </c>
      <c r="K29" s="32" t="str">
        <f t="shared" si="14"/>
        <v>Fr</v>
      </c>
      <c r="L29" s="38"/>
      <c r="M29" s="41" t="str">
        <f t="shared" si="2"/>
        <v xml:space="preserve"> </v>
      </c>
      <c r="N29" s="31">
        <f t="shared" si="27"/>
        <v>43948</v>
      </c>
      <c r="O29" s="32" t="str">
        <f t="shared" si="15"/>
        <v>Mo</v>
      </c>
      <c r="P29" s="38"/>
      <c r="Q29" s="41">
        <f t="shared" si="3"/>
        <v>18</v>
      </c>
      <c r="R29" s="31">
        <f t="shared" si="28"/>
        <v>43978</v>
      </c>
      <c r="S29" s="32" t="str">
        <f t="shared" si="16"/>
        <v>Mi</v>
      </c>
      <c r="T29" s="48"/>
      <c r="U29" s="41" t="str">
        <f t="shared" si="4"/>
        <v xml:space="preserve"> </v>
      </c>
      <c r="V29" s="27">
        <f t="shared" si="29"/>
        <v>44009</v>
      </c>
      <c r="W29" s="28" t="str">
        <f t="shared" si="17"/>
        <v>Sa</v>
      </c>
      <c r="X29" s="29"/>
      <c r="Y29" s="30" t="str">
        <f t="shared" si="5"/>
        <v xml:space="preserve"> </v>
      </c>
      <c r="Z29" s="31">
        <f t="shared" si="30"/>
        <v>44039</v>
      </c>
      <c r="AA29" s="32" t="str">
        <f t="shared" si="18"/>
        <v>Mo</v>
      </c>
      <c r="AB29" s="38"/>
      <c r="AC29" s="41">
        <f t="shared" si="6"/>
        <v>31</v>
      </c>
      <c r="AD29" s="31">
        <f t="shared" si="31"/>
        <v>44070</v>
      </c>
      <c r="AE29" s="32" t="str">
        <f t="shared" si="19"/>
        <v>Do</v>
      </c>
      <c r="AF29" s="48"/>
      <c r="AG29" s="41" t="str">
        <f t="shared" si="7"/>
        <v xml:space="preserve"> </v>
      </c>
      <c r="AH29" s="27">
        <f t="shared" si="32"/>
        <v>44101</v>
      </c>
      <c r="AI29" s="28" t="str">
        <f t="shared" si="20"/>
        <v>So</v>
      </c>
      <c r="AJ29" s="42"/>
      <c r="AK29" s="30" t="str">
        <f t="shared" si="8"/>
        <v xml:space="preserve"> </v>
      </c>
      <c r="AL29" s="31">
        <f t="shared" si="33"/>
        <v>44131</v>
      </c>
      <c r="AM29" s="32" t="str">
        <f t="shared" si="21"/>
        <v>Di</v>
      </c>
      <c r="AN29" s="38"/>
      <c r="AO29" s="41" t="str">
        <f t="shared" si="9"/>
        <v xml:space="preserve"> </v>
      </c>
      <c r="AP29" s="31">
        <f t="shared" si="34"/>
        <v>44162</v>
      </c>
      <c r="AQ29" s="32" t="str">
        <f t="shared" si="22"/>
        <v>Fr</v>
      </c>
      <c r="AR29" s="38"/>
      <c r="AS29" s="41" t="str">
        <f t="shared" si="10"/>
        <v xml:space="preserve"> </v>
      </c>
      <c r="AT29" s="27">
        <f t="shared" si="35"/>
        <v>44192</v>
      </c>
      <c r="AU29" s="28" t="str">
        <f t="shared" si="23"/>
        <v>So</v>
      </c>
      <c r="AV29" s="42"/>
      <c r="AW29" s="30" t="str">
        <f t="shared" si="11"/>
        <v xml:space="preserve"> </v>
      </c>
    </row>
    <row r="30" spans="2:49" s="40" customFormat="1" ht="25.5" customHeight="1">
      <c r="B30" s="31">
        <f t="shared" si="24"/>
        <v>43858</v>
      </c>
      <c r="C30" s="32" t="str">
        <f t="shared" si="12"/>
        <v>Di</v>
      </c>
      <c r="D30" s="38"/>
      <c r="E30" s="41" t="str">
        <f t="shared" si="36"/>
        <v xml:space="preserve"> </v>
      </c>
      <c r="F30" s="31">
        <f t="shared" si="25"/>
        <v>43889</v>
      </c>
      <c r="G30" s="32" t="str">
        <f t="shared" si="13"/>
        <v>Fr</v>
      </c>
      <c r="H30" s="38"/>
      <c r="I30" s="41" t="str">
        <f t="shared" si="1"/>
        <v xml:space="preserve"> </v>
      </c>
      <c r="J30" s="27">
        <f t="shared" si="26"/>
        <v>43918</v>
      </c>
      <c r="K30" s="28" t="str">
        <f t="shared" si="14"/>
        <v>Sa</v>
      </c>
      <c r="L30" s="29"/>
      <c r="M30" s="30" t="str">
        <f t="shared" si="2"/>
        <v xml:space="preserve"> </v>
      </c>
      <c r="N30" s="31">
        <f t="shared" si="27"/>
        <v>43949</v>
      </c>
      <c r="O30" s="32" t="str">
        <f t="shared" si="15"/>
        <v>Di</v>
      </c>
      <c r="P30" s="38"/>
      <c r="Q30" s="41" t="str">
        <f t="shared" si="3"/>
        <v xml:space="preserve"> </v>
      </c>
      <c r="R30" s="31">
        <f t="shared" si="28"/>
        <v>43979</v>
      </c>
      <c r="S30" s="32" t="str">
        <f t="shared" si="16"/>
        <v>Do</v>
      </c>
      <c r="T30" s="48"/>
      <c r="U30" s="41" t="str">
        <f t="shared" si="4"/>
        <v xml:space="preserve"> </v>
      </c>
      <c r="V30" s="27">
        <f t="shared" si="29"/>
        <v>44010</v>
      </c>
      <c r="W30" s="28" t="str">
        <f t="shared" si="17"/>
        <v>So</v>
      </c>
      <c r="X30" s="42"/>
      <c r="Y30" s="30" t="str">
        <f t="shared" si="5"/>
        <v xml:space="preserve"> </v>
      </c>
      <c r="Z30" s="31">
        <f t="shared" si="30"/>
        <v>44040</v>
      </c>
      <c r="AA30" s="32" t="str">
        <f t="shared" si="18"/>
        <v>Di</v>
      </c>
      <c r="AB30" s="38"/>
      <c r="AC30" s="41" t="str">
        <f t="shared" si="6"/>
        <v xml:space="preserve"> </v>
      </c>
      <c r="AD30" s="31">
        <f t="shared" si="31"/>
        <v>44071</v>
      </c>
      <c r="AE30" s="32" t="str">
        <f t="shared" si="19"/>
        <v>Fr</v>
      </c>
      <c r="AF30" s="48"/>
      <c r="AG30" s="41" t="str">
        <f t="shared" si="7"/>
        <v xml:space="preserve"> </v>
      </c>
      <c r="AH30" s="31">
        <f t="shared" si="32"/>
        <v>44102</v>
      </c>
      <c r="AI30" s="32" t="str">
        <f t="shared" si="20"/>
        <v>Mo</v>
      </c>
      <c r="AJ30" s="38"/>
      <c r="AK30" s="41">
        <f t="shared" si="8"/>
        <v>40</v>
      </c>
      <c r="AL30" s="31">
        <f t="shared" si="33"/>
        <v>44132</v>
      </c>
      <c r="AM30" s="32" t="str">
        <f t="shared" si="21"/>
        <v>Mi</v>
      </c>
      <c r="AN30" s="38"/>
      <c r="AO30" s="41" t="str">
        <f t="shared" si="9"/>
        <v xml:space="preserve"> </v>
      </c>
      <c r="AP30" s="27">
        <f t="shared" si="34"/>
        <v>44163</v>
      </c>
      <c r="AQ30" s="28" t="str">
        <f t="shared" si="22"/>
        <v>Sa</v>
      </c>
      <c r="AR30" s="29"/>
      <c r="AS30" s="30" t="str">
        <f t="shared" si="10"/>
        <v xml:space="preserve"> </v>
      </c>
      <c r="AT30" s="31">
        <f t="shared" si="35"/>
        <v>44193</v>
      </c>
      <c r="AU30" s="32" t="str">
        <f t="shared" si="23"/>
        <v>Mo</v>
      </c>
      <c r="AV30" s="38"/>
      <c r="AW30" s="41">
        <f t="shared" si="11"/>
        <v>53</v>
      </c>
    </row>
    <row r="31" spans="2:49" s="40" customFormat="1" ht="25.5" customHeight="1">
      <c r="B31" s="31">
        <f t="shared" si="24"/>
        <v>43859</v>
      </c>
      <c r="C31" s="32" t="str">
        <f t="shared" si="12"/>
        <v>Mi</v>
      </c>
      <c r="D31" s="38"/>
      <c r="E31" s="41" t="str">
        <f t="shared" si="36"/>
        <v xml:space="preserve"> </v>
      </c>
      <c r="F31" s="27">
        <f t="shared" si="25"/>
        <v>43890</v>
      </c>
      <c r="G31" s="28" t="str">
        <f t="shared" ref="G31" si="37">MID(TEXT(F31,"TTTT"),1,2)</f>
        <v>Sa</v>
      </c>
      <c r="H31" s="42"/>
      <c r="I31" s="30" t="str">
        <f t="shared" ref="I31" si="38">IF(G31="Mo",WEEKNUM(F31,11)," ")</f>
        <v xml:space="preserve"> </v>
      </c>
      <c r="J31" s="27">
        <f t="shared" ref="J31:J33" si="39">J30+1</f>
        <v>43919</v>
      </c>
      <c r="K31" s="28" t="str">
        <f t="shared" si="14"/>
        <v>So</v>
      </c>
      <c r="L31" s="42"/>
      <c r="M31" s="30" t="str">
        <f t="shared" si="2"/>
        <v xml:space="preserve"> </v>
      </c>
      <c r="N31" s="31">
        <f t="shared" ref="N31:N32" si="40">N30+1</f>
        <v>43950</v>
      </c>
      <c r="O31" s="32" t="str">
        <f t="shared" si="15"/>
        <v>Mi</v>
      </c>
      <c r="P31" s="38"/>
      <c r="Q31" s="41" t="str">
        <f t="shared" si="3"/>
        <v xml:space="preserve"> </v>
      </c>
      <c r="R31" s="31">
        <f t="shared" si="28"/>
        <v>43980</v>
      </c>
      <c r="S31" s="32" t="str">
        <f t="shared" si="16"/>
        <v>Fr</v>
      </c>
      <c r="T31" s="48"/>
      <c r="U31" s="41" t="str">
        <f t="shared" si="4"/>
        <v xml:space="preserve"> </v>
      </c>
      <c r="V31" s="31">
        <f t="shared" si="29"/>
        <v>44011</v>
      </c>
      <c r="W31" s="32" t="str">
        <f t="shared" si="17"/>
        <v>Mo</v>
      </c>
      <c r="X31" s="38"/>
      <c r="Y31" s="41">
        <f t="shared" si="5"/>
        <v>27</v>
      </c>
      <c r="Z31" s="31">
        <f t="shared" si="30"/>
        <v>44041</v>
      </c>
      <c r="AA31" s="32" t="str">
        <f t="shared" si="18"/>
        <v>Mi</v>
      </c>
      <c r="AB31" s="38"/>
      <c r="AC31" s="41" t="str">
        <f t="shared" si="6"/>
        <v xml:space="preserve"> </v>
      </c>
      <c r="AD31" s="27">
        <f t="shared" si="31"/>
        <v>44072</v>
      </c>
      <c r="AE31" s="28" t="str">
        <f t="shared" si="19"/>
        <v>Sa</v>
      </c>
      <c r="AF31" s="39"/>
      <c r="AG31" s="30" t="str">
        <f t="shared" si="7"/>
        <v xml:space="preserve"> </v>
      </c>
      <c r="AH31" s="31">
        <f t="shared" si="32"/>
        <v>44103</v>
      </c>
      <c r="AI31" s="32" t="str">
        <f t="shared" si="20"/>
        <v>Di</v>
      </c>
      <c r="AJ31" s="38"/>
      <c r="AK31" s="41" t="str">
        <f t="shared" si="8"/>
        <v xml:space="preserve"> </v>
      </c>
      <c r="AL31" s="31">
        <f t="shared" si="33"/>
        <v>44133</v>
      </c>
      <c r="AM31" s="32" t="str">
        <f t="shared" si="21"/>
        <v>Do</v>
      </c>
      <c r="AN31" s="38"/>
      <c r="AO31" s="41" t="str">
        <f t="shared" si="9"/>
        <v xml:space="preserve"> </v>
      </c>
      <c r="AP31" s="27">
        <f t="shared" si="34"/>
        <v>44164</v>
      </c>
      <c r="AQ31" s="28" t="str">
        <f t="shared" si="22"/>
        <v>So</v>
      </c>
      <c r="AR31" s="42"/>
      <c r="AS31" s="30" t="str">
        <f t="shared" si="10"/>
        <v xml:space="preserve"> </v>
      </c>
      <c r="AT31" s="31">
        <f t="shared" si="35"/>
        <v>44194</v>
      </c>
      <c r="AU31" s="32" t="str">
        <f t="shared" si="23"/>
        <v>Di</v>
      </c>
      <c r="AV31" s="38"/>
      <c r="AW31" s="41" t="str">
        <f t="shared" si="11"/>
        <v xml:space="preserve"> </v>
      </c>
    </row>
    <row r="32" spans="2:49" s="40" customFormat="1" ht="25.5" customHeight="1">
      <c r="B32" s="31">
        <f t="shared" si="24"/>
        <v>43860</v>
      </c>
      <c r="C32" s="32" t="str">
        <f t="shared" si="12"/>
        <v>Do</v>
      </c>
      <c r="D32" s="38"/>
      <c r="E32" s="41" t="str">
        <f t="shared" si="36"/>
        <v xml:space="preserve"> </v>
      </c>
      <c r="F32" s="31"/>
      <c r="G32" s="32"/>
      <c r="H32" s="38"/>
      <c r="I32" s="41" t="str">
        <f t="shared" si="1"/>
        <v xml:space="preserve"> </v>
      </c>
      <c r="J32" s="31">
        <f t="shared" si="39"/>
        <v>43920</v>
      </c>
      <c r="K32" s="32" t="str">
        <f t="shared" si="14"/>
        <v>Mo</v>
      </c>
      <c r="L32" s="38"/>
      <c r="M32" s="41">
        <f t="shared" si="2"/>
        <v>14</v>
      </c>
      <c r="N32" s="31">
        <f t="shared" si="40"/>
        <v>43951</v>
      </c>
      <c r="O32" s="32" t="str">
        <f t="shared" si="15"/>
        <v>Do</v>
      </c>
      <c r="P32" s="38"/>
      <c r="Q32" s="41" t="str">
        <f t="shared" si="3"/>
        <v xml:space="preserve"> </v>
      </c>
      <c r="R32" s="27">
        <f t="shared" si="28"/>
        <v>43981</v>
      </c>
      <c r="S32" s="28" t="str">
        <f t="shared" si="16"/>
        <v>Sa</v>
      </c>
      <c r="T32" s="45"/>
      <c r="U32" s="30" t="str">
        <f t="shared" si="4"/>
        <v xml:space="preserve"> </v>
      </c>
      <c r="V32" s="31">
        <f t="shared" si="29"/>
        <v>44012</v>
      </c>
      <c r="W32" s="32" t="str">
        <f t="shared" si="17"/>
        <v>Di</v>
      </c>
      <c r="X32" s="38"/>
      <c r="Y32" s="41" t="str">
        <f t="shared" si="5"/>
        <v xml:space="preserve"> </v>
      </c>
      <c r="Z32" s="31">
        <f t="shared" si="30"/>
        <v>44042</v>
      </c>
      <c r="AA32" s="32" t="str">
        <f t="shared" si="18"/>
        <v>Do</v>
      </c>
      <c r="AB32" s="38"/>
      <c r="AC32" s="41" t="str">
        <f t="shared" si="6"/>
        <v xml:space="preserve"> </v>
      </c>
      <c r="AD32" s="27">
        <f t="shared" si="31"/>
        <v>44073</v>
      </c>
      <c r="AE32" s="28" t="str">
        <f t="shared" si="19"/>
        <v>So</v>
      </c>
      <c r="AF32" s="45"/>
      <c r="AG32" s="30" t="str">
        <f t="shared" si="7"/>
        <v xml:space="preserve"> </v>
      </c>
      <c r="AH32" s="31">
        <f t="shared" si="32"/>
        <v>44104</v>
      </c>
      <c r="AI32" s="32" t="str">
        <f t="shared" si="20"/>
        <v>Mi</v>
      </c>
      <c r="AJ32" s="38"/>
      <c r="AK32" s="41" t="str">
        <f t="shared" si="8"/>
        <v xml:space="preserve"> </v>
      </c>
      <c r="AL32" s="31">
        <f t="shared" si="33"/>
        <v>44134</v>
      </c>
      <c r="AM32" s="32" t="str">
        <f t="shared" si="21"/>
        <v>Fr</v>
      </c>
      <c r="AN32" s="38"/>
      <c r="AO32" s="41" t="str">
        <f t="shared" si="9"/>
        <v xml:space="preserve"> </v>
      </c>
      <c r="AP32" s="31">
        <f t="shared" si="34"/>
        <v>44165</v>
      </c>
      <c r="AQ32" s="32" t="str">
        <f t="shared" si="22"/>
        <v>Mo</v>
      </c>
      <c r="AR32" s="38"/>
      <c r="AS32" s="41">
        <f t="shared" si="10"/>
        <v>49</v>
      </c>
      <c r="AT32" s="31">
        <f t="shared" si="35"/>
        <v>44195</v>
      </c>
      <c r="AU32" s="32" t="str">
        <f t="shared" si="23"/>
        <v>Mi</v>
      </c>
      <c r="AV32" s="38"/>
      <c r="AW32" s="41" t="str">
        <f t="shared" si="11"/>
        <v xml:space="preserve"> </v>
      </c>
    </row>
    <row r="33" spans="2:49" s="40" customFormat="1" ht="25.5" customHeight="1" thickBot="1">
      <c r="B33" s="49">
        <f t="shared" si="24"/>
        <v>43861</v>
      </c>
      <c r="C33" s="50" t="str">
        <f t="shared" si="12"/>
        <v>Fr</v>
      </c>
      <c r="D33" s="51"/>
      <c r="E33" s="52" t="str">
        <f t="shared" si="36"/>
        <v xml:space="preserve"> </v>
      </c>
      <c r="F33" s="49"/>
      <c r="G33" s="50"/>
      <c r="H33" s="51"/>
      <c r="I33" s="52" t="str">
        <f t="shared" si="1"/>
        <v xml:space="preserve"> </v>
      </c>
      <c r="J33" s="49">
        <f t="shared" si="39"/>
        <v>43921</v>
      </c>
      <c r="K33" s="50" t="str">
        <f t="shared" si="14"/>
        <v>Di</v>
      </c>
      <c r="L33" s="51"/>
      <c r="M33" s="52" t="str">
        <f t="shared" si="2"/>
        <v xml:space="preserve"> </v>
      </c>
      <c r="N33" s="49"/>
      <c r="O33" s="50"/>
      <c r="P33" s="51"/>
      <c r="Q33" s="52" t="str">
        <f t="shared" si="3"/>
        <v xml:space="preserve"> </v>
      </c>
      <c r="R33" s="49"/>
      <c r="S33" s="50"/>
      <c r="T33" s="53"/>
      <c r="U33" s="52" t="str">
        <f t="shared" si="4"/>
        <v xml:space="preserve"> </v>
      </c>
      <c r="V33" s="49"/>
      <c r="W33" s="50"/>
      <c r="X33" s="51"/>
      <c r="Y33" s="52" t="str">
        <f t="shared" si="5"/>
        <v xml:space="preserve"> </v>
      </c>
      <c r="Z33" s="49">
        <f t="shared" ref="Z33" si="41">Z32+1</f>
        <v>44043</v>
      </c>
      <c r="AA33" s="50" t="str">
        <f t="shared" si="18"/>
        <v>Fr</v>
      </c>
      <c r="AB33" s="51"/>
      <c r="AC33" s="52" t="str">
        <f t="shared" si="6"/>
        <v xml:space="preserve"> </v>
      </c>
      <c r="AD33" s="49">
        <f t="shared" ref="AD33" si="42">AD32+1</f>
        <v>44074</v>
      </c>
      <c r="AE33" s="50" t="str">
        <f t="shared" si="19"/>
        <v>Mo</v>
      </c>
      <c r="AF33" s="53"/>
      <c r="AG33" s="52">
        <f t="shared" si="7"/>
        <v>36</v>
      </c>
      <c r="AH33" s="49"/>
      <c r="AI33" s="50"/>
      <c r="AJ33" s="51"/>
      <c r="AK33" s="52" t="str">
        <f t="shared" si="8"/>
        <v xml:space="preserve"> </v>
      </c>
      <c r="AL33" s="54">
        <f t="shared" ref="AL33" si="43">AL32+1</f>
        <v>44135</v>
      </c>
      <c r="AM33" s="55" t="str">
        <f t="shared" si="21"/>
        <v>Sa</v>
      </c>
      <c r="AN33" s="56"/>
      <c r="AO33" s="57" t="str">
        <f t="shared" si="9"/>
        <v xml:space="preserve"> </v>
      </c>
      <c r="AP33" s="49"/>
      <c r="AQ33" s="50"/>
      <c r="AR33" s="51"/>
      <c r="AS33" s="52" t="str">
        <f t="shared" si="10"/>
        <v xml:space="preserve"> </v>
      </c>
      <c r="AT33" s="49">
        <f t="shared" ref="AT33" si="44">AT32+1</f>
        <v>44196</v>
      </c>
      <c r="AU33" s="50" t="str">
        <f t="shared" si="23"/>
        <v>Do</v>
      </c>
      <c r="AV33" s="51"/>
      <c r="AW33" s="52" t="str">
        <f t="shared" si="11"/>
        <v xml:space="preserve"> </v>
      </c>
    </row>
    <row r="34" spans="2:49">
      <c r="B34" s="1"/>
      <c r="AW34" s="21" t="s">
        <v>13</v>
      </c>
    </row>
  </sheetData>
  <mergeCells count="12">
    <mergeCell ref="AT2:AW2"/>
    <mergeCell ref="B2:E2"/>
    <mergeCell ref="N2:Q2"/>
    <mergeCell ref="R2:U2"/>
    <mergeCell ref="V2:Y2"/>
    <mergeCell ref="F2:I2"/>
    <mergeCell ref="J2:M2"/>
    <mergeCell ref="Z2:AC2"/>
    <mergeCell ref="AD2:AG2"/>
    <mergeCell ref="AH2:AK2"/>
    <mergeCell ref="AL2:AO2"/>
    <mergeCell ref="AP2:AS2"/>
  </mergeCells>
  <hyperlinks>
    <hyperlink ref="AW34" r:id="rId1"/>
  </hyperlinks>
  <printOptions horizontalCentered="1"/>
  <pageMargins left="0.23622047244094491" right="0.23622047244094491" top="7.874015748031496E-2" bottom="7.874015748031496E-2" header="0.31496062992125984" footer="0.31496062992125984"/>
  <pageSetup paperSize="9" scale="70" orientation="landscape" horizontalDpi="4294967293" verticalDpi="4294967293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14"/>
  <sheetViews>
    <sheetView workbookViewId="0">
      <selection sqref="A1:B1"/>
    </sheetView>
  </sheetViews>
  <sheetFormatPr baseColWidth="10" defaultRowHeight="15.75"/>
  <cols>
    <col min="1" max="1" width="11.28515625" style="15" bestFit="1" customWidth="1"/>
    <col min="2" max="2" width="25.7109375" style="15" bestFit="1" customWidth="1"/>
    <col min="3" max="4" width="11.42578125" style="15"/>
  </cols>
  <sheetData>
    <row r="1" spans="1:2">
      <c r="A1" s="58" t="s">
        <v>12</v>
      </c>
      <c r="B1" s="58"/>
    </row>
    <row r="2" spans="1:2">
      <c r="A2" s="16">
        <v>43831</v>
      </c>
      <c r="B2" s="15" t="s">
        <v>0</v>
      </c>
    </row>
    <row r="3" spans="1:2">
      <c r="A3" s="16">
        <v>43836</v>
      </c>
      <c r="B3" s="15" t="s">
        <v>1</v>
      </c>
    </row>
    <row r="4" spans="1:2">
      <c r="A4" s="16">
        <v>43931</v>
      </c>
      <c r="B4" s="15" t="s">
        <v>2</v>
      </c>
    </row>
    <row r="5" spans="1:2" ht="15" customHeight="1">
      <c r="A5" s="16">
        <v>43934</v>
      </c>
      <c r="B5" s="15" t="s">
        <v>3</v>
      </c>
    </row>
    <row r="6" spans="1:2" ht="16.5" thickBot="1">
      <c r="A6" s="16">
        <v>43952</v>
      </c>
      <c r="B6" s="15" t="s">
        <v>4</v>
      </c>
    </row>
    <row r="7" spans="1:2">
      <c r="A7" s="18">
        <v>43972</v>
      </c>
      <c r="B7" s="15" t="s">
        <v>5</v>
      </c>
    </row>
    <row r="8" spans="1:2" ht="15" customHeight="1">
      <c r="A8" s="16">
        <v>43983</v>
      </c>
      <c r="B8" s="15" t="s">
        <v>11</v>
      </c>
    </row>
    <row r="9" spans="1:2" ht="16.5" thickBot="1">
      <c r="A9" s="16">
        <v>43993</v>
      </c>
      <c r="B9" s="15" t="s">
        <v>6</v>
      </c>
    </row>
    <row r="10" spans="1:2" ht="16.5" thickBot="1">
      <c r="A10" s="19">
        <v>44107</v>
      </c>
      <c r="B10" s="15" t="s">
        <v>7</v>
      </c>
    </row>
    <row r="11" spans="1:2">
      <c r="A11" s="18">
        <v>44136</v>
      </c>
      <c r="B11" s="15" t="s">
        <v>8</v>
      </c>
    </row>
    <row r="12" spans="1:2">
      <c r="A12" s="16">
        <v>44190</v>
      </c>
      <c r="B12" s="15" t="s">
        <v>9</v>
      </c>
    </row>
    <row r="13" spans="1:2">
      <c r="A13" s="16">
        <v>44191</v>
      </c>
      <c r="B13" s="15" t="s">
        <v>10</v>
      </c>
    </row>
    <row r="14" spans="1:2">
      <c r="A14" s="17"/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F8"/>
  <sheetViews>
    <sheetView workbookViewId="0">
      <selection sqref="A1:C1"/>
    </sheetView>
  </sheetViews>
  <sheetFormatPr baseColWidth="10" defaultRowHeight="15"/>
  <sheetData>
    <row r="1" spans="1:6" ht="15.75" thickBot="1">
      <c r="A1" s="59">
        <v>43101</v>
      </c>
      <c r="B1" s="60"/>
      <c r="C1" s="61"/>
      <c r="D1" s="62">
        <f>A1+31</f>
        <v>43132</v>
      </c>
      <c r="E1" s="60"/>
      <c r="F1" s="61"/>
    </row>
    <row r="2" spans="1:6">
      <c r="A2" s="10">
        <f>A1</f>
        <v>43101</v>
      </c>
      <c r="B2" s="3" t="str">
        <f>MID(TEXT(A2,"TTTT"),1,2)</f>
        <v>Mo</v>
      </c>
      <c r="C2" s="11"/>
      <c r="D2" s="7">
        <f>D1</f>
        <v>43132</v>
      </c>
      <c r="E2" s="5" t="str">
        <f>MID(TEXT(D2,"TTTT"),1,2)</f>
        <v>Do</v>
      </c>
      <c r="F2" s="6"/>
    </row>
    <row r="3" spans="1:6">
      <c r="A3" s="12">
        <f>A2+1</f>
        <v>43102</v>
      </c>
      <c r="B3" s="9" t="str">
        <f t="shared" ref="B3:B8" si="0">MID(TEXT(A3,"TTTT"),1,2)</f>
        <v>Di</v>
      </c>
      <c r="C3" s="13"/>
      <c r="D3" s="8">
        <f>D2+1</f>
        <v>43133</v>
      </c>
      <c r="E3" s="2" t="str">
        <f t="shared" ref="E3:E8" si="1">MID(TEXT(D3,"TTTT"),1,2)</f>
        <v>Fr</v>
      </c>
      <c r="F3" s="4"/>
    </row>
    <row r="4" spans="1:6">
      <c r="A4" s="12">
        <f t="shared" ref="A4:A8" si="2">A3+1</f>
        <v>43103</v>
      </c>
      <c r="B4" s="9" t="str">
        <f t="shared" si="0"/>
        <v>Mi</v>
      </c>
      <c r="C4" s="13"/>
      <c r="D4" s="8">
        <f t="shared" ref="D4:D8" si="3">D3+1</f>
        <v>43134</v>
      </c>
      <c r="E4" s="2" t="str">
        <f t="shared" si="1"/>
        <v>Sa</v>
      </c>
      <c r="F4" s="4"/>
    </row>
    <row r="5" spans="1:6">
      <c r="A5" s="12">
        <f t="shared" si="2"/>
        <v>43104</v>
      </c>
      <c r="B5" s="9" t="str">
        <f t="shared" si="0"/>
        <v>Do</v>
      </c>
      <c r="C5" s="13"/>
      <c r="D5" s="8">
        <f t="shared" si="3"/>
        <v>43135</v>
      </c>
      <c r="E5" s="2" t="str">
        <f t="shared" si="1"/>
        <v>So</v>
      </c>
      <c r="F5" s="4"/>
    </row>
    <row r="6" spans="1:6">
      <c r="A6" s="12">
        <f t="shared" si="2"/>
        <v>43105</v>
      </c>
      <c r="B6" s="9" t="str">
        <f t="shared" si="0"/>
        <v>Fr</v>
      </c>
      <c r="C6" s="13"/>
      <c r="D6" s="8">
        <f t="shared" si="3"/>
        <v>43136</v>
      </c>
      <c r="E6" s="2" t="str">
        <f t="shared" si="1"/>
        <v>Mo</v>
      </c>
      <c r="F6" s="4"/>
    </row>
    <row r="7" spans="1:6">
      <c r="A7" s="12">
        <f t="shared" si="2"/>
        <v>43106</v>
      </c>
      <c r="B7" s="9" t="str">
        <f t="shared" si="0"/>
        <v>Sa</v>
      </c>
      <c r="C7" s="13"/>
      <c r="D7" s="8">
        <f t="shared" si="3"/>
        <v>43137</v>
      </c>
      <c r="E7" s="2" t="str">
        <f t="shared" si="1"/>
        <v>Di</v>
      </c>
      <c r="F7" s="4"/>
    </row>
    <row r="8" spans="1:6">
      <c r="A8" s="12">
        <f t="shared" si="2"/>
        <v>43107</v>
      </c>
      <c r="B8" s="9" t="str">
        <f t="shared" si="0"/>
        <v>So</v>
      </c>
      <c r="C8" s="13"/>
      <c r="D8" s="8">
        <f t="shared" si="3"/>
        <v>43138</v>
      </c>
      <c r="E8" s="2" t="str">
        <f t="shared" si="1"/>
        <v>Mi</v>
      </c>
      <c r="F8" s="4"/>
    </row>
  </sheetData>
  <mergeCells count="2">
    <mergeCell ref="A1:C1"/>
    <mergeCell ref="D1:F1"/>
  </mergeCells>
  <conditionalFormatting sqref="D2:F8">
    <cfRule type="expression" dxfId="6" priority="1">
      <formula>$F2="So"</formula>
    </cfRule>
    <cfRule type="expression" dxfId="5" priority="2">
      <formula>$F2="Sa"</formula>
    </cfRule>
  </conditionalFormatting>
  <conditionalFormatting sqref="A2:C8">
    <cfRule type="expression" dxfId="4" priority="6">
      <formula>$C2="So"</formula>
    </cfRule>
    <cfRule type="expression" dxfId="3" priority="7">
      <formula>$C2="Sa"</formula>
    </cfRule>
  </conditionalFormatting>
  <conditionalFormatting sqref="D3:F8 D2:E2">
    <cfRule type="expression" dxfId="2" priority="5">
      <formula>$E2="So"</formula>
    </cfRule>
  </conditionalFormatting>
  <conditionalFormatting sqref="F2">
    <cfRule type="expression" dxfId="1" priority="3">
      <formula>$C2="So"</formula>
    </cfRule>
    <cfRule type="expression" dxfId="0" priority="4">
      <formula>$C2="Sa"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Basis</vt:lpstr>
      <vt:lpstr>Feiertage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Schnurr</dc:creator>
  <cp:lastModifiedBy>Roland Schnurr</cp:lastModifiedBy>
  <cp:lastPrinted>2020-02-15T14:34:57Z</cp:lastPrinted>
  <dcterms:created xsi:type="dcterms:W3CDTF">2017-12-09T11:46:40Z</dcterms:created>
  <dcterms:modified xsi:type="dcterms:W3CDTF">2020-02-15T14:39:28Z</dcterms:modified>
</cp:coreProperties>
</file>